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222020 Dodávka tabletů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TP!$G$7:$G$44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J28" i="2"/>
  <c r="H18" i="2"/>
  <c r="J18" i="2"/>
  <c r="I18" i="2"/>
  <c r="I28" i="2"/>
  <c r="H8" i="2"/>
  <c r="H44" i="2"/>
  <c r="J8" i="2"/>
  <c r="J44" i="2"/>
  <c r="I8" i="2"/>
  <c r="I44" i="2"/>
</calcChain>
</file>

<file path=xl/sharedStrings.xml><?xml version="1.0" encoding="utf-8"?>
<sst xmlns="http://schemas.openxmlformats.org/spreadsheetml/2006/main" count="101" uniqueCount="73">
  <si>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</si>
  <si>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</si>
  <si>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</si>
  <si>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</si>
  <si>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</si>
  <si>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</si>
  <si>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</si>
  <si>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</si>
  <si>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</si>
  <si>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</si>
  <si>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</si>
  <si>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</si>
  <si>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</si>
  <si>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</si>
  <si>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</si>
  <si>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</si>
  <si>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</si>
  <si>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</si>
  <si>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</si>
  <si>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</si>
  <si>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</si>
  <si>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</si>
  <si>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</si>
  <si>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</si>
  <si>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33 743 Kč bez DPH</t>
  </si>
  <si>
    <t>velikost uložiště</t>
  </si>
  <si>
    <t>min. 256 GB</t>
  </si>
  <si>
    <t>displej</t>
  </si>
  <si>
    <t>min 12.5", multi-touch, IPS technologie, LED podsvícení</t>
  </si>
  <si>
    <t>port</t>
  </si>
  <si>
    <t>USB-C</t>
  </si>
  <si>
    <t>operační systém</t>
  </si>
  <si>
    <t>iOS</t>
  </si>
  <si>
    <t>kamera</t>
  </si>
  <si>
    <t>přední kamera min. 7 MPx, zadní kamera min. 10 MPx (min. 2 různé čočky), Time of Flight camera (LiDAR) pro snímání hloubky (součást zadní kamery)</t>
  </si>
  <si>
    <t>grafické pero</t>
  </si>
  <si>
    <t>aktivní, párování a nabíjení bezdrátové přímo z těla tabletu, snímá úrovně přítlaku a náklon pera vůči tabletu</t>
  </si>
  <si>
    <t>pouzdro</t>
  </si>
  <si>
    <t>polyuretan, magneticky přichycené k tělu tabletu, musí chránit přední i zadní stranu tabletu, musí mít funkci inteligentního odemčení (automaticky odemkne a zamkne tablet), musí mít funkci stojánku jak na psaní (nízká poloha), tak na sledování obsahu (vysoká poloha), má odpovídající výřez na kameru, neutrální barvy (černá, šedá)</t>
  </si>
  <si>
    <t>klávesnice</t>
  </si>
  <si>
    <t>česká, má podobu pouzdra na tablet zakrývajícího zadní a přední stranu, magneticky přichycená k tělu tabletu, podporuje funkci stojánku, neutrální barvy (černá, šedá),  komunikuje s tabletem přes klávesnicový konektor, ne bezdrátově</t>
  </si>
  <si>
    <t>min. 2 roky</t>
  </si>
  <si>
    <t>Tablet I</t>
  </si>
  <si>
    <t>min 11", multi-touch, IPS technologie, LED podsvícení</t>
  </si>
  <si>
    <t>Tablet II</t>
  </si>
  <si>
    <t>rozlišení displeje</t>
  </si>
  <si>
    <t>rozlišení min. 2160 x 1620 px</t>
  </si>
  <si>
    <t>procesor</t>
  </si>
  <si>
    <t>min. 64 bit</t>
  </si>
  <si>
    <t>RAM</t>
  </si>
  <si>
    <t>min. 3 GB</t>
  </si>
  <si>
    <t>interní pamět</t>
  </si>
  <si>
    <t>min. 32 GB</t>
  </si>
  <si>
    <t>GPS</t>
  </si>
  <si>
    <t>ano</t>
  </si>
  <si>
    <t>podpora bezdrátových sítí</t>
  </si>
  <si>
    <t>Wi-Fi, Bluetooth</t>
  </si>
  <si>
    <t>fotoaparát</t>
  </si>
  <si>
    <t>min. 8 MPx, clona max. f/2.4</t>
  </si>
  <si>
    <t>mikrofon</t>
  </si>
  <si>
    <t>Integrované provedení</t>
  </si>
  <si>
    <t>iOS, Windows, Android</t>
  </si>
  <si>
    <t>hmotnost</t>
  </si>
  <si>
    <t>max. 500 g</t>
  </si>
  <si>
    <t>podpora externích zařízení</t>
  </si>
  <si>
    <t>konektor pro připojení externí klávesnice, nativní podpora dotykového pera</t>
  </si>
  <si>
    <t>Příslušenství - součást dodávky</t>
  </si>
  <si>
    <t>ochranný obal</t>
  </si>
  <si>
    <t>přední kryt, magnetické uchycení, podpora automatického probuzení, funkce stojanu</t>
  </si>
  <si>
    <t>Tablet III</t>
  </si>
  <si>
    <t>9 090 Kč bez DPH</t>
  </si>
  <si>
    <t>-</t>
  </si>
  <si>
    <t>úhlopříčka min 10", max 11", typ obrazovky IPS, nativní podpora pera, poměr stran 4:3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</si>
</sst>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20" xfId="0" applyFont="1" applyFill="1" applyBorder="1" applyAlignment="1" applyProtection="1">
      <alignment wrapText="1"/>
      <protection locked="0"/>
    </xf>
    <xf numFmtId="0" fontId="0" fillId="8" borderId="21" xfId="0" applyFont="1" applyFill="1" applyBorder="1" applyAlignment="1">
      <alignment horizontal="center"/>
    </xf>
    <xf numFmtId="3" fontId="0" fillId="8" borderId="21" xfId="0" applyNumberFormat="1" applyFont="1" applyFill="1" applyBorder="1"/>
    <xf numFmtId="0" fontId="0" fillId="9" borderId="21" xfId="0" applyFont="1" applyFill="1" applyBorder="1"/>
    <xf numFmtId="0" fontId="0" fillId="9" borderId="22" xfId="0" applyFont="1" applyFill="1" applyBorder="1"/>
    <xf numFmtId="3" fontId="0" fillId="8" borderId="0" xfId="0" applyNumberFormat="1" applyFont="1" applyFill="1" applyBorder="1" applyProtection="1">
      <protection locked="0"/>
    </xf>
    <xf numFmtId="0" fontId="1" fillId="6" borderId="24" xfId="0" applyFont="1" applyFill="1" applyBorder="1" applyAlignment="1">
      <alignment horizontal="left" vertical="top"/>
    </xf>
    <xf numFmtId="0" fontId="0" fillId="3" borderId="13" xfId="0" applyFont="1" applyFill="1" applyBorder="1" applyAlignment="1" applyProtection="1">
      <alignment wrapText="1"/>
      <protection locked="0"/>
    </xf>
    <xf numFmtId="3" fontId="0" fillId="3" borderId="25" xfId="0" applyNumberFormat="1" applyFill="1" applyBorder="1" applyProtection="1">
      <protection locked="0"/>
    </xf>
    <xf numFmtId="0" fontId="0" fillId="7" borderId="13" xfId="0" applyFill="1" applyBorder="1" applyAlignment="1">
      <alignment horizontal="center"/>
    </xf>
    <xf numFmtId="164" fontId="0" fillId="7" borderId="13" xfId="0" applyNumberFormat="1" applyFill="1" applyBorder="1"/>
    <xf numFmtId="164" fontId="0" fillId="7" borderId="26" xfId="0" applyNumberFormat="1" applyFill="1" applyBorder="1"/>
    <xf numFmtId="0" fontId="1" fillId="6" borderId="27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3" fontId="0" fillId="8" borderId="21" xfId="0" applyNumberFormat="1" applyFont="1" applyFill="1" applyBorder="1" applyProtection="1"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33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3" borderId="36" xfId="0" applyFill="1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Font="1"/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/>
    <xf numFmtId="0" fontId="0" fillId="9" borderId="0" xfId="0" applyFont="1" applyFill="1" applyBorder="1"/>
    <xf numFmtId="0" fontId="0" fillId="9" borderId="18" xfId="0" applyFont="1" applyFill="1" applyBorder="1"/>
    <xf numFmtId="0" fontId="0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3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2" zoomScale="70" zoomScaleNormal="70" zoomScaleSheetLayoutView="85" zoomScalePageLayoutView="55" workbookViewId="0">
      <selection activeCell="D8" sqref="D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15.75" x14ac:dyDescent="0.25">
      <c r="A3" s="99" t="s">
        <v>12</v>
      </c>
      <c r="B3" s="99"/>
      <c r="C3" s="99"/>
      <c r="D3" s="99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102" t="s">
        <v>0</v>
      </c>
      <c r="B6" s="104" t="s">
        <v>1</v>
      </c>
      <c r="C6" s="105"/>
      <c r="D6" s="106" t="s">
        <v>2</v>
      </c>
      <c r="E6" s="48" t="s">
        <v>3</v>
      </c>
      <c r="F6" s="108" t="s">
        <v>14</v>
      </c>
      <c r="G6" s="100" t="s">
        <v>7</v>
      </c>
      <c r="H6" s="86" t="s">
        <v>13</v>
      </c>
      <c r="I6" s="86" t="s">
        <v>15</v>
      </c>
      <c r="J6" s="88" t="s">
        <v>16</v>
      </c>
    </row>
    <row r="7" spans="1:10" ht="15.75" thickBot="1" x14ac:dyDescent="0.3">
      <c r="A7" s="103"/>
      <c r="B7" s="22" t="s">
        <v>4</v>
      </c>
      <c r="C7" s="22" t="s">
        <v>5</v>
      </c>
      <c r="D7" s="107"/>
      <c r="E7" s="23" t="s">
        <v>6</v>
      </c>
      <c r="F7" s="109"/>
      <c r="G7" s="101"/>
      <c r="H7" s="87"/>
      <c r="I7" s="87"/>
      <c r="J7" s="89"/>
    </row>
    <row r="8" spans="1:10" ht="15" customHeight="1" x14ac:dyDescent="0.25">
      <c r="A8" s="95" t="s">
        <v>42</v>
      </c>
      <c r="B8" s="59" t="s">
        <v>10</v>
      </c>
      <c r="C8" s="63" t="s">
        <v>24</v>
      </c>
      <c r="D8" s="24"/>
      <c r="E8" s="92"/>
      <c r="F8" s="25"/>
      <c r="G8" s="26">
        <v>1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 x14ac:dyDescent="0.25">
      <c r="A9" s="96"/>
      <c r="B9" s="58" t="s">
        <v>25</v>
      </c>
      <c r="C9" s="64" t="s">
        <v>26</v>
      </c>
      <c r="D9" s="21"/>
      <c r="E9" s="98"/>
      <c r="F9" s="16"/>
      <c r="G9" s="17"/>
      <c r="H9" s="18"/>
      <c r="I9" s="19"/>
      <c r="J9" s="29"/>
    </row>
    <row r="10" spans="1:10" s="6" customFormat="1" ht="15" customHeight="1" x14ac:dyDescent="0.25">
      <c r="A10" s="96"/>
      <c r="B10" s="58" t="s">
        <v>27</v>
      </c>
      <c r="C10" s="64" t="s">
        <v>28</v>
      </c>
      <c r="D10" s="60"/>
      <c r="E10" s="98"/>
      <c r="F10" s="7"/>
      <c r="G10" s="8"/>
      <c r="H10" s="15"/>
      <c r="I10" s="20"/>
      <c r="J10" s="30"/>
    </row>
    <row r="11" spans="1:10" s="6" customFormat="1" x14ac:dyDescent="0.25">
      <c r="A11" s="97"/>
      <c r="B11" s="58" t="s">
        <v>29</v>
      </c>
      <c r="C11" s="64" t="s">
        <v>30</v>
      </c>
      <c r="D11" s="60"/>
      <c r="E11" s="98"/>
      <c r="F11" s="7"/>
      <c r="G11" s="8"/>
      <c r="H11" s="15"/>
      <c r="I11" s="20"/>
      <c r="J11" s="30"/>
    </row>
    <row r="12" spans="1:10" s="6" customFormat="1" x14ac:dyDescent="0.25">
      <c r="A12" s="97"/>
      <c r="B12" s="58" t="s">
        <v>31</v>
      </c>
      <c r="C12" s="64" t="s">
        <v>32</v>
      </c>
      <c r="D12" s="60"/>
      <c r="E12" s="98"/>
      <c r="F12" s="7"/>
      <c r="G12" s="8"/>
      <c r="H12" s="15"/>
      <c r="I12" s="20"/>
      <c r="J12" s="30"/>
    </row>
    <row r="13" spans="1:10" s="6" customFormat="1" ht="33.75" customHeight="1" x14ac:dyDescent="0.25">
      <c r="A13" s="97"/>
      <c r="B13" s="58" t="s">
        <v>33</v>
      </c>
      <c r="C13" s="64" t="s">
        <v>34</v>
      </c>
      <c r="D13" s="60"/>
      <c r="E13" s="98"/>
      <c r="F13" s="7"/>
      <c r="G13" s="8"/>
      <c r="H13" s="15"/>
      <c r="I13" s="20"/>
      <c r="J13" s="30"/>
    </row>
    <row r="14" spans="1:10" s="6" customFormat="1" ht="30" x14ac:dyDescent="0.25">
      <c r="A14" s="97"/>
      <c r="B14" s="61" t="s">
        <v>35</v>
      </c>
      <c r="C14" s="65" t="s">
        <v>36</v>
      </c>
      <c r="D14" s="60"/>
      <c r="E14" s="98"/>
      <c r="F14" s="7"/>
      <c r="G14" s="8"/>
      <c r="H14" s="15"/>
      <c r="I14" s="20"/>
      <c r="J14" s="30"/>
    </row>
    <row r="15" spans="1:10" s="6" customFormat="1" ht="78" customHeight="1" x14ac:dyDescent="0.25">
      <c r="A15" s="97"/>
      <c r="B15" s="61" t="s">
        <v>37</v>
      </c>
      <c r="C15" s="65" t="s">
        <v>38</v>
      </c>
      <c r="D15" s="60"/>
      <c r="E15" s="98"/>
      <c r="F15" s="7"/>
      <c r="G15" s="8"/>
      <c r="H15" s="15"/>
      <c r="I15" s="20"/>
      <c r="J15" s="30"/>
    </row>
    <row r="16" spans="1:10" s="6" customFormat="1" ht="60" x14ac:dyDescent="0.25">
      <c r="A16" s="97"/>
      <c r="B16" s="61" t="s">
        <v>39</v>
      </c>
      <c r="C16" s="65" t="s">
        <v>40</v>
      </c>
      <c r="D16" s="60"/>
      <c r="E16" s="98"/>
      <c r="F16" s="7"/>
      <c r="G16" s="8"/>
      <c r="H16" s="15"/>
      <c r="I16" s="20"/>
      <c r="J16" s="30"/>
    </row>
    <row r="17" spans="1:10" s="6" customFormat="1" ht="15.75" thickBot="1" x14ac:dyDescent="0.3">
      <c r="A17" s="97"/>
      <c r="B17" s="61" t="s">
        <v>8</v>
      </c>
      <c r="C17" s="66" t="s">
        <v>41</v>
      </c>
      <c r="D17" s="60"/>
      <c r="E17" s="98"/>
      <c r="F17" s="7"/>
      <c r="G17" s="8"/>
      <c r="H17" s="15"/>
      <c r="I17" s="20"/>
      <c r="J17" s="30"/>
    </row>
    <row r="18" spans="1:10" s="6" customFormat="1" x14ac:dyDescent="0.25">
      <c r="A18" s="37" t="s">
        <v>44</v>
      </c>
      <c r="B18" s="59" t="s">
        <v>10</v>
      </c>
      <c r="C18" s="63" t="s">
        <v>24</v>
      </c>
      <c r="D18" s="38"/>
      <c r="E18" s="92"/>
      <c r="F18" s="39"/>
      <c r="G18" s="40">
        <v>1</v>
      </c>
      <c r="H18" s="41">
        <f>F18*G18</f>
        <v>0</v>
      </c>
      <c r="I18" s="41">
        <f>J18-H18</f>
        <v>0</v>
      </c>
      <c r="J18" s="42">
        <f>H18*1.21</f>
        <v>0</v>
      </c>
    </row>
    <row r="19" spans="1:10" s="6" customFormat="1" x14ac:dyDescent="0.25">
      <c r="A19" s="43"/>
      <c r="B19" s="58" t="s">
        <v>25</v>
      </c>
      <c r="C19" s="64" t="s">
        <v>26</v>
      </c>
      <c r="D19" s="60"/>
      <c r="E19" s="93"/>
      <c r="F19" s="36"/>
      <c r="G19" s="54"/>
      <c r="H19" s="55"/>
      <c r="I19" s="56"/>
      <c r="J19" s="57"/>
    </row>
    <row r="20" spans="1:10" s="6" customFormat="1" x14ac:dyDescent="0.25">
      <c r="A20" s="43"/>
      <c r="B20" s="58" t="s">
        <v>27</v>
      </c>
      <c r="C20" s="64" t="s">
        <v>43</v>
      </c>
      <c r="D20" s="60"/>
      <c r="E20" s="93"/>
      <c r="F20" s="36"/>
      <c r="G20" s="54"/>
      <c r="H20" s="55"/>
      <c r="I20" s="56"/>
      <c r="J20" s="57"/>
    </row>
    <row r="21" spans="1:10" s="6" customFormat="1" x14ac:dyDescent="0.25">
      <c r="A21" s="43"/>
      <c r="B21" s="58" t="s">
        <v>29</v>
      </c>
      <c r="C21" s="64" t="s">
        <v>30</v>
      </c>
      <c r="D21" s="60"/>
      <c r="E21" s="93"/>
      <c r="F21" s="36"/>
      <c r="G21" s="54"/>
      <c r="H21" s="55"/>
      <c r="I21" s="56"/>
      <c r="J21" s="57"/>
    </row>
    <row r="22" spans="1:10" s="52" customFormat="1" x14ac:dyDescent="0.25">
      <c r="A22" s="43"/>
      <c r="B22" s="58" t="s">
        <v>31</v>
      </c>
      <c r="C22" s="64" t="s">
        <v>32</v>
      </c>
      <c r="D22" s="60"/>
      <c r="E22" s="93"/>
      <c r="F22" s="36"/>
      <c r="G22" s="54"/>
      <c r="H22" s="55"/>
      <c r="I22" s="56"/>
      <c r="J22" s="57"/>
    </row>
    <row r="23" spans="1:10" s="52" customFormat="1" ht="30.75" customHeight="1" x14ac:dyDescent="0.25">
      <c r="A23" s="43"/>
      <c r="B23" s="58" t="s">
        <v>33</v>
      </c>
      <c r="C23" s="64" t="s">
        <v>34</v>
      </c>
      <c r="D23" s="60"/>
      <c r="E23" s="93"/>
      <c r="F23" s="36"/>
      <c r="G23" s="54"/>
      <c r="H23" s="55"/>
      <c r="I23" s="56"/>
      <c r="J23" s="57"/>
    </row>
    <row r="24" spans="1:10" s="6" customFormat="1" ht="30" x14ac:dyDescent="0.25">
      <c r="A24" s="43"/>
      <c r="B24" s="61" t="s">
        <v>35</v>
      </c>
      <c r="C24" s="65" t="s">
        <v>36</v>
      </c>
      <c r="D24" s="60"/>
      <c r="E24" s="93"/>
      <c r="F24" s="36"/>
      <c r="G24" s="54"/>
      <c r="H24" s="55"/>
      <c r="I24" s="56"/>
      <c r="J24" s="57"/>
    </row>
    <row r="25" spans="1:10" s="52" customFormat="1" ht="75" x14ac:dyDescent="0.25">
      <c r="A25" s="43"/>
      <c r="B25" s="61" t="s">
        <v>37</v>
      </c>
      <c r="C25" s="65" t="s">
        <v>38</v>
      </c>
      <c r="D25" s="60"/>
      <c r="E25" s="93"/>
      <c r="F25" s="36"/>
      <c r="G25" s="54"/>
      <c r="H25" s="55"/>
      <c r="I25" s="56"/>
      <c r="J25" s="57"/>
    </row>
    <row r="26" spans="1:10" s="6" customFormat="1" ht="60" x14ac:dyDescent="0.25">
      <c r="A26" s="43"/>
      <c r="B26" s="61" t="s">
        <v>39</v>
      </c>
      <c r="C26" s="65" t="s">
        <v>40</v>
      </c>
      <c r="D26" s="60"/>
      <c r="E26" s="93"/>
      <c r="F26" s="36"/>
      <c r="G26" s="54"/>
      <c r="H26" s="55"/>
      <c r="I26" s="56"/>
      <c r="J26" s="57"/>
    </row>
    <row r="27" spans="1:10" s="6" customFormat="1" ht="15.75" thickBot="1" x14ac:dyDescent="0.3">
      <c r="A27" s="44"/>
      <c r="B27" s="62" t="s">
        <v>8</v>
      </c>
      <c r="C27" s="67" t="s">
        <v>41</v>
      </c>
      <c r="D27" s="31"/>
      <c r="E27" s="94"/>
      <c r="F27" s="45"/>
      <c r="G27" s="32"/>
      <c r="H27" s="33"/>
      <c r="I27" s="34"/>
      <c r="J27" s="35"/>
    </row>
    <row r="28" spans="1:10" s="6" customFormat="1" x14ac:dyDescent="0.25">
      <c r="A28" s="37" t="s">
        <v>69</v>
      </c>
      <c r="B28" s="68" t="s">
        <v>10</v>
      </c>
      <c r="C28" s="63" t="s">
        <v>70</v>
      </c>
      <c r="D28" s="38"/>
      <c r="E28" s="92"/>
      <c r="F28" s="39"/>
      <c r="G28" s="40">
        <v>3</v>
      </c>
      <c r="H28" s="41">
        <f>F28*G28</f>
        <v>0</v>
      </c>
      <c r="I28" s="41">
        <f>J28-H28</f>
        <v>0</v>
      </c>
      <c r="J28" s="42">
        <f>H28*1.21</f>
        <v>0</v>
      </c>
    </row>
    <row r="29" spans="1:10" s="6" customFormat="1" ht="30" x14ac:dyDescent="0.25">
      <c r="A29" s="43"/>
      <c r="B29" s="69" t="s">
        <v>27</v>
      </c>
      <c r="C29" s="70" t="s">
        <v>72</v>
      </c>
      <c r="D29" s="60"/>
      <c r="E29" s="93"/>
      <c r="F29" s="36"/>
      <c r="G29" s="54"/>
      <c r="H29" s="55"/>
      <c r="I29" s="56"/>
      <c r="J29" s="57"/>
    </row>
    <row r="30" spans="1:10" s="6" customFormat="1" x14ac:dyDescent="0.25">
      <c r="A30" s="43"/>
      <c r="B30" s="69" t="s">
        <v>45</v>
      </c>
      <c r="C30" s="70" t="s">
        <v>46</v>
      </c>
      <c r="D30" s="60"/>
      <c r="E30" s="93"/>
      <c r="F30" s="36"/>
      <c r="G30" s="54"/>
      <c r="H30" s="55"/>
      <c r="I30" s="56"/>
      <c r="J30" s="57"/>
    </row>
    <row r="31" spans="1:10" s="6" customFormat="1" x14ac:dyDescent="0.25">
      <c r="A31" s="43"/>
      <c r="B31" s="71" t="s">
        <v>47</v>
      </c>
      <c r="C31" s="72" t="s">
        <v>48</v>
      </c>
      <c r="D31" s="60"/>
      <c r="E31" s="93"/>
      <c r="F31" s="36"/>
      <c r="G31" s="54"/>
      <c r="H31" s="55"/>
      <c r="I31" s="56"/>
      <c r="J31" s="57"/>
    </row>
    <row r="32" spans="1:10" s="6" customFormat="1" x14ac:dyDescent="0.25">
      <c r="A32" s="43"/>
      <c r="B32" s="69" t="s">
        <v>49</v>
      </c>
      <c r="C32" s="73" t="s">
        <v>50</v>
      </c>
      <c r="D32" s="60"/>
      <c r="E32" s="93"/>
      <c r="F32" s="36"/>
      <c r="G32" s="54"/>
      <c r="H32" s="55"/>
      <c r="I32" s="56"/>
      <c r="J32" s="57"/>
    </row>
    <row r="33" spans="1:10" s="53" customFormat="1" x14ac:dyDescent="0.25">
      <c r="A33" s="43"/>
      <c r="B33" s="69" t="s">
        <v>51</v>
      </c>
      <c r="C33" s="73" t="s">
        <v>52</v>
      </c>
      <c r="D33" s="60"/>
      <c r="E33" s="93"/>
      <c r="F33" s="36"/>
      <c r="G33" s="54"/>
      <c r="H33" s="55"/>
      <c r="I33" s="56"/>
      <c r="J33" s="57"/>
    </row>
    <row r="34" spans="1:10" s="53" customFormat="1" x14ac:dyDescent="0.25">
      <c r="A34" s="43"/>
      <c r="B34" s="69" t="s">
        <v>53</v>
      </c>
      <c r="C34" s="73" t="s">
        <v>54</v>
      </c>
      <c r="D34" s="60"/>
      <c r="E34" s="93"/>
      <c r="F34" s="36"/>
      <c r="G34" s="54"/>
      <c r="H34" s="55"/>
      <c r="I34" s="56"/>
      <c r="J34" s="57"/>
    </row>
    <row r="35" spans="1:10" s="53" customFormat="1" x14ac:dyDescent="0.25">
      <c r="A35" s="43"/>
      <c r="B35" s="69" t="s">
        <v>55</v>
      </c>
      <c r="C35" s="73" t="s">
        <v>56</v>
      </c>
      <c r="D35" s="60"/>
      <c r="E35" s="93"/>
      <c r="F35" s="36"/>
      <c r="G35" s="54"/>
      <c r="H35" s="55"/>
      <c r="I35" s="56"/>
      <c r="J35" s="57"/>
    </row>
    <row r="36" spans="1:10" s="6" customFormat="1" x14ac:dyDescent="0.25">
      <c r="A36" s="43"/>
      <c r="B36" s="69" t="s">
        <v>57</v>
      </c>
      <c r="C36" s="73" t="s">
        <v>58</v>
      </c>
      <c r="D36" s="60"/>
      <c r="E36" s="93"/>
      <c r="F36" s="36"/>
      <c r="G36" s="54"/>
      <c r="H36" s="55"/>
      <c r="I36" s="56"/>
      <c r="J36" s="57"/>
    </row>
    <row r="37" spans="1:10" s="53" customFormat="1" x14ac:dyDescent="0.25">
      <c r="A37" s="43"/>
      <c r="B37" s="69" t="s">
        <v>59</v>
      </c>
      <c r="C37" s="73" t="s">
        <v>60</v>
      </c>
      <c r="D37" s="60"/>
      <c r="E37" s="93"/>
      <c r="F37" s="36"/>
      <c r="G37" s="54"/>
      <c r="H37" s="55"/>
      <c r="I37" s="56"/>
      <c r="J37" s="57"/>
    </row>
    <row r="38" spans="1:10" s="6" customFormat="1" x14ac:dyDescent="0.25">
      <c r="A38" s="43"/>
      <c r="B38" s="74" t="s">
        <v>31</v>
      </c>
      <c r="C38" s="73" t="s">
        <v>61</v>
      </c>
      <c r="D38" s="60"/>
      <c r="E38" s="93"/>
      <c r="F38" s="36"/>
      <c r="G38" s="54"/>
      <c r="H38" s="55"/>
      <c r="I38" s="56"/>
      <c r="J38" s="57"/>
    </row>
    <row r="39" spans="1:10" s="53" customFormat="1" x14ac:dyDescent="0.25">
      <c r="A39" s="43"/>
      <c r="B39" s="69" t="s">
        <v>62</v>
      </c>
      <c r="C39" s="73" t="s">
        <v>63</v>
      </c>
      <c r="D39" s="60"/>
      <c r="E39" s="93"/>
      <c r="F39" s="36"/>
      <c r="G39" s="54"/>
      <c r="H39" s="55"/>
      <c r="I39" s="56"/>
      <c r="J39" s="57"/>
    </row>
    <row r="40" spans="1:10" s="53" customFormat="1" ht="15.75" customHeight="1" x14ac:dyDescent="0.25">
      <c r="A40" s="43"/>
      <c r="B40" s="69" t="s">
        <v>64</v>
      </c>
      <c r="C40" s="70" t="s">
        <v>65</v>
      </c>
      <c r="D40" s="60"/>
      <c r="E40" s="93"/>
      <c r="F40" s="36"/>
      <c r="G40" s="54"/>
      <c r="H40" s="55"/>
      <c r="I40" s="56"/>
      <c r="J40" s="57"/>
    </row>
    <row r="41" spans="1:10" s="53" customFormat="1" x14ac:dyDescent="0.25">
      <c r="A41" s="43"/>
      <c r="B41" s="74" t="s">
        <v>8</v>
      </c>
      <c r="C41" s="70" t="s">
        <v>41</v>
      </c>
      <c r="D41" s="60"/>
      <c r="E41" s="93"/>
      <c r="F41" s="36"/>
      <c r="G41" s="54"/>
      <c r="H41" s="55"/>
      <c r="I41" s="56"/>
      <c r="J41" s="57"/>
    </row>
    <row r="42" spans="1:10" s="6" customFormat="1" x14ac:dyDescent="0.25">
      <c r="A42" s="43"/>
      <c r="B42" s="75" t="s">
        <v>66</v>
      </c>
      <c r="C42" s="70" t="s">
        <v>71</v>
      </c>
      <c r="D42" s="60"/>
      <c r="E42" s="93"/>
      <c r="F42" s="36"/>
      <c r="G42" s="54"/>
      <c r="H42" s="55"/>
      <c r="I42" s="56"/>
      <c r="J42" s="57"/>
    </row>
    <row r="43" spans="1:10" s="6" customFormat="1" ht="30.75" thickBot="1" x14ac:dyDescent="0.3">
      <c r="A43" s="44"/>
      <c r="B43" s="76" t="s">
        <v>67</v>
      </c>
      <c r="C43" s="77" t="s">
        <v>68</v>
      </c>
      <c r="D43" s="31"/>
      <c r="E43" s="94"/>
      <c r="F43" s="45"/>
      <c r="G43" s="32"/>
      <c r="H43" s="33"/>
      <c r="I43" s="34"/>
      <c r="J43" s="35"/>
    </row>
    <row r="44" spans="1:10" ht="15.75" thickBot="1" x14ac:dyDescent="0.3">
      <c r="A44" s="3"/>
      <c r="B44" s="4"/>
      <c r="C44" s="4"/>
      <c r="D44" s="5"/>
      <c r="E44" s="5"/>
      <c r="F44" s="13" t="s">
        <v>11</v>
      </c>
      <c r="G44" s="14"/>
      <c r="H44" s="47">
        <f>SUM(H8:H43)</f>
        <v>0</v>
      </c>
      <c r="I44" s="47">
        <f>SUM(I8:I43)</f>
        <v>0</v>
      </c>
      <c r="J44" s="47">
        <f>SUM(J8:J43)</f>
        <v>0</v>
      </c>
    </row>
    <row r="45" spans="1:10" x14ac:dyDescent="0.25">
      <c r="A45" s="83" t="s">
        <v>23</v>
      </c>
      <c r="B45" s="84"/>
      <c r="C45" s="84"/>
      <c r="D45" s="85"/>
      <c r="E45" s="5"/>
      <c r="F45" s="11"/>
      <c r="G45" s="9"/>
      <c r="H45" s="46"/>
      <c r="I45" s="46"/>
      <c r="J45" s="46"/>
    </row>
    <row r="46" spans="1:10" x14ac:dyDescent="0.25">
      <c r="A46" s="90" t="s">
        <v>17</v>
      </c>
      <c r="B46" s="91"/>
      <c r="C46" s="91"/>
      <c r="D46" s="49" t="s">
        <v>21</v>
      </c>
    </row>
    <row r="47" spans="1:10" x14ac:dyDescent="0.25">
      <c r="A47" s="90" t="s">
        <v>18</v>
      </c>
      <c r="B47" s="91"/>
      <c r="C47" s="91"/>
      <c r="D47" s="49" t="s">
        <v>21</v>
      </c>
    </row>
    <row r="48" spans="1:10" x14ac:dyDescent="0.25">
      <c r="A48" s="78" t="s">
        <v>22</v>
      </c>
      <c r="B48" s="79"/>
      <c r="C48" s="80"/>
      <c r="D48" s="49" t="s">
        <v>21</v>
      </c>
    </row>
    <row r="49" spans="1:4" ht="33.75" customHeight="1" x14ac:dyDescent="0.25">
      <c r="A49" s="78" t="s">
        <v>19</v>
      </c>
      <c r="B49" s="79"/>
      <c r="C49" s="80"/>
      <c r="D49" s="50" t="s">
        <v>21</v>
      </c>
    </row>
    <row r="50" spans="1:4" ht="15.75" thickBot="1" x14ac:dyDescent="0.3">
      <c r="A50" s="81" t="s">
        <v>20</v>
      </c>
      <c r="B50" s="82"/>
      <c r="C50" s="82"/>
      <c r="D50" s="51" t="s">
        <v>21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49:C49"/>
    <mergeCell ref="A50:C50"/>
    <mergeCell ref="A45:D45"/>
    <mergeCell ref="I6:I7"/>
    <mergeCell ref="J6:J7"/>
    <mergeCell ref="A46:C46"/>
    <mergeCell ref="A47:C47"/>
    <mergeCell ref="A48:C48"/>
    <mergeCell ref="E18:E27"/>
    <mergeCell ref="E28:E43"/>
    <mergeCell ref="A8:A17"/>
    <mergeCell ref="E8:E1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2020-06-09T14:49:56Z</dcterms:modified>
</cp:coreProperties>
</file>