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092020 Dodávka grafických pracovních stanic pro učebnu Q04 - opakování\A_zahájení\"/>
    </mc:Choice>
  </mc:AlternateContent>
  <bookViews>
    <workbookView xWindow="0" yWindow="0" windowWidth="23040" windowHeight="9876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" l="1"/>
  <c r="H5" i="3" l="1"/>
  <c r="H7" i="3" s="1"/>
  <c r="B17" i="1" l="1"/>
  <c r="B19" i="1" s="1"/>
</calcChain>
</file>

<file path=xl/sharedStrings.xml><?xml version="1.0" encoding="utf-8"?>
<sst xmlns="http://schemas.openxmlformats.org/spreadsheetml/2006/main" count="34" uniqueCount="32">
  <si>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</si>
  <si>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</si>
  <si>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</si>
  <si>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</si>
  <si>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</si>
  <si>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</si>
  <si>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</si>
  <si>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</si>
  <si>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</si>
  <si>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</si>
  <si>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</si>
  <si>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</si>
  <si>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</si>
  <si>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</si>
  <si>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</si>
  <si>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</si>
  <si>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</si>
  <si>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</si>
  <si>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</si>
  <si>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</si>
  <si>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</si>
  <si>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VÝPOČETNÍ TECHNIKA</t>
  </si>
  <si>
    <t>celková cena za výpočetní techniku bez DPH</t>
  </si>
  <si>
    <t>Grafická pracovní stanice</t>
  </si>
  <si>
    <t>Grafická pracovní stanice vyučujícího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</si>
  <si>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</si>
  <si>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POČÍTAČE</t>
  </si>
  <si>
    <t>SPECIFIKACE VÝPOČETNÍ TECHNIKY - POČÍTAČŮ - PRO LABORATOŘ N1053 / Q04</t>
  </si>
  <si>
    <t>PŘEDPOKLÁDANÉ ROZMĚRY
(výška x šířka x hloubka) v mm</t>
  </si>
  <si>
    <t>450 x 180 x 400</t>
  </si>
  <si>
    <r>
      <t xml:space="preserve">Parametry procesoru: PassMark – CPU Mark min. 12000, 64 bit
Grafická karta: PassMark – PCI Express 3.0 x16, max. příkon 75W, G3D Mark 9600, paměť 5GB GDDR5 (160-bit), 200 GB/s, kodeky H.264 a HEVC, min. 4x Display Port 1.4, multi-stream, rozlišení min. 4x 4096x2160@120 Hz, 4x 5120x2880@60 Hz, rozhraní min.: Shader Model 5.1, openGL 4.6, DirectX 12.0, Vulkan 1.1, CUDA, DirectCompute, OpenCL
RAM: min. 16 GB s možností rozšíření až na min. 32 GB
SSD: min. 256 GB, PCIe NVMe TLC M.2
HDD: min. 1 TB SATA, 7200 otáček/min.
Napájecí zdroj: min. 460 W, aktivní PFC, efektivita min. 90 %
Porty min: 4x USB 3.0, celkem 10x USB, 1x nabíjecí USB
Integrovaná síťová karta: 1 Gb, RJ-45, podpora PXE a WOL
Síťová karta ve slotu: 1 Gb, podpora PXE a WOL
Integrovaná zvuková karta, 3,5 mm stereo jack, RS-232;
Vlastnosti BIOSu/UEFI: replikace nastavení, možnost uzamčení, možnost vyvolání boot menu po startu;
Sloty min.: 1x PCI Express x16, 2x PCI Express x4, 1x PCI
Mechanika: DVD vypalovačka
Čtečka paměťových karet (SD, SDHC, SDXC)
</t>
    </r>
    <r>
      <rPr>
        <u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: drátová klávesnice (standardní rozložení kláves, s podporou CZ a ENG, odolná proto rozlití tekutiny), drátová myš s min. 4 tlačítky a kolečkem; stejné barvy a provedení, kabely s USB konektory.
</t>
    </r>
    <r>
      <rPr>
        <u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: předinstalovaný OEM operační systém Windows for Workstation (nutné jako podkladová licence pro Campus Agreement)
Velikost: minitower
</t>
    </r>
    <r>
      <rPr>
        <u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>: min. 5 roků, servis v místě zadavatele nejpozději následující pracovní den od nahlášení závady, servis je prováděn výrobcem zařízení, jediné kontaktní místo pro nahlašování poruch, záruka a konfigurace ověřitelná po zadání výrobního čísla na webu výrobce; kryt kabeláže součástí dodávky; v případě reklamace disku nebude dodavatel požadovat navrácení vadného kusu a tento zůstane v majetku zadavatele; 3-letá služba obnovení dat z pevného disku v ceně zařízení</t>
    </r>
  </si>
  <si>
    <r>
      <t xml:space="preserve">Parametry procesoru: PassMark – CPU Mark min. 12000, 64 bit
Grafická karta: PassMark – PCI Express 3.0 x16, max. příkon 75W, G3D Mark 9600, paměť 5GB GDDR5 (160-bit), 200 GB/s, kodeky H.264 a HEVC, min. 4x Display Port 1.4, multi-stream, rozlišení min. 4x 4096x2160@120 Hz, 4x 5120x2880@60 Hz, rozhraní min.: Shader Model 5.1, openGL 4.6, DirectX 12.0, Vulkan 1.1, CUDA, DirectCompute, OpenCL
RAM: min. 16 GB s možností rozšíření až na min. 32 GB
SSD: min. 256 GB, PCIe NVMe TLC M.2
HDD: min. 1 TB SATA, 7200 otáček/min.
Napájecí zdroj: min. 460 W, aktivní PFC, efektivita min. 90 %
Porty min: 4x USB 3.0, celkem 10x USB, 1x nabíjecí USB
Integrovaná síťová karta: 1 Gb, RJ45, podpora PXE a WOL
Integrovaná zvuková karta, 3,5 mm stereo jack, RS-232;
Vlastnosti BIOSu/UEFI: replikace nastavení, možnost uzamčení, možnost vyvolání boot menu po startu;
Sloty min.: 1x PCI Express x16, 2x PCI Express x4, 1x PCI
Mechanika: DVD vypalovačka
Čtečka paměťových karet (SD, SDHC, SDXC)
</t>
    </r>
    <r>
      <rPr>
        <u/>
        <sz val="11"/>
        <color theme="1"/>
        <rFont val="Calibri"/>
        <family val="2"/>
        <charset val="238"/>
        <scheme val="minor"/>
      </rPr>
      <t>Příslušenství</t>
    </r>
    <r>
      <rPr>
        <sz val="11"/>
        <color theme="1"/>
        <rFont val="Calibri"/>
        <family val="2"/>
        <charset val="238"/>
        <scheme val="minor"/>
      </rPr>
      <t xml:space="preserve">: drátová klávesnice (standardní rozložení kláves, s podporou CZ a ENG, odolná proti rozlití tekutiny), drátová myš s min. 4 tlačítky a kolečkem; stejné barvy a provedení, kabely s USB konektory.
</t>
    </r>
    <r>
      <rPr>
        <u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: předinstalovaný OEM operační systém Windows for Workstation (nutné jako podkladová licence pro Campus Agreement)
Velikost: minitower
</t>
    </r>
    <r>
      <rPr>
        <u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>: min. 5 roků, servis v místě zadavatele nejpozději následující pracovní den od nahlášení závady, servis je prováděn výrobcem zařízení, jediné kontaktní místo pro nahlašování poruch, záruka a konfigurace ověřitelná po zadání výrobního čísla na webu výrobce; kryt kabeláže součástí dodávky; v případě reklamace disku nebude dodavatel požadovat navrácení vadného kusu a tento zůstane v majetku zadavatele; 3-letá služba obnovení dat z pevného disku v ceně zařízení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</si>
</sst>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4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B13" sqref="B13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0" t="s">
        <v>6</v>
      </c>
    </row>
    <row r="2" spans="1:3" ht="18" x14ac:dyDescent="0.35">
      <c r="A2" s="10" t="s">
        <v>7</v>
      </c>
    </row>
    <row r="3" spans="1:3" ht="18" x14ac:dyDescent="0.35">
      <c r="A3" s="10" t="s">
        <v>20</v>
      </c>
    </row>
    <row r="5" spans="1:3" ht="23.4" x14ac:dyDescent="0.45">
      <c r="A5" s="23" t="s">
        <v>21</v>
      </c>
    </row>
    <row r="6" spans="1:3" ht="23.4" x14ac:dyDescent="0.45">
      <c r="A6" s="23" t="s">
        <v>26</v>
      </c>
    </row>
    <row r="7" spans="1:3" ht="18" x14ac:dyDescent="0.35">
      <c r="A7" s="1"/>
    </row>
    <row r="8" spans="1:3" ht="15.6" x14ac:dyDescent="0.3">
      <c r="A8" s="11" t="s">
        <v>8</v>
      </c>
      <c r="B8" s="31" t="s">
        <v>9</v>
      </c>
      <c r="C8" s="31"/>
    </row>
    <row r="9" spans="1:3" ht="15.6" x14ac:dyDescent="0.3">
      <c r="A9" s="11" t="s">
        <v>17</v>
      </c>
      <c r="B9" s="32" t="s">
        <v>10</v>
      </c>
      <c r="C9" s="32"/>
    </row>
    <row r="10" spans="1:3" ht="15.6" x14ac:dyDescent="0.3">
      <c r="A10" s="11" t="s">
        <v>18</v>
      </c>
      <c r="B10" s="33"/>
      <c r="C10" s="33"/>
    </row>
    <row r="11" spans="1:3" ht="15.6" x14ac:dyDescent="0.3">
      <c r="A11" s="11" t="s">
        <v>11</v>
      </c>
      <c r="B11" s="18"/>
      <c r="C11" s="19"/>
    </row>
    <row r="12" spans="1:3" ht="15.6" x14ac:dyDescent="0.3">
      <c r="A12" s="11"/>
    </row>
    <row r="13" spans="1:3" ht="15.6" x14ac:dyDescent="0.3">
      <c r="A13" s="11"/>
    </row>
    <row r="15" spans="1:3" ht="18" x14ac:dyDescent="0.35">
      <c r="A15" s="2" t="s">
        <v>12</v>
      </c>
    </row>
    <row r="16" spans="1:3" ht="15" thickBot="1" x14ac:dyDescent="0.35">
      <c r="B16" s="9"/>
    </row>
    <row r="17" spans="1:2" ht="18" x14ac:dyDescent="0.35">
      <c r="A17" s="12" t="s">
        <v>14</v>
      </c>
      <c r="B17" s="15">
        <f>Rozpočet!H7</f>
        <v>0</v>
      </c>
    </row>
    <row r="18" spans="1:2" x14ac:dyDescent="0.3">
      <c r="A18" s="13" t="s">
        <v>13</v>
      </c>
      <c r="B18" s="20">
        <v>21</v>
      </c>
    </row>
    <row r="19" spans="1:2" ht="18.600000000000001" thickBot="1" x14ac:dyDescent="0.4">
      <c r="A19" s="14" t="s">
        <v>15</v>
      </c>
      <c r="B19" s="16">
        <f>B17+B17*B18/100</f>
        <v>0</v>
      </c>
    </row>
    <row r="23" spans="1:2" ht="18" x14ac:dyDescent="0.35">
      <c r="A23" s="30" t="s">
        <v>16</v>
      </c>
    </row>
  </sheetData>
  <sheetProtection algorithmName="SHA-512" hashValue="Ya1VI3DcktFhQAEJkaF/TvZaOMANmhR1X047TS7cvgKWE+Rete53W18nYO0HblZYsleScF1XGnwMpMGMjjYWtQ==" saltValue="haO3gzNh6iKrOlaaGDIVdQ==" spinCount="100000" sheet="1" formatCells="0" formatColumns="0" formatRows="0"/>
  <mergeCells count="3">
    <mergeCell ref="B8:C8"/>
    <mergeCell ref="B9:C9"/>
    <mergeCell ref="B10:C10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zoomScale="85" zoomScaleNormal="85" zoomScaleSheetLayoutView="100" workbookViewId="0">
      <selection activeCell="A3" sqref="A3:H3"/>
    </sheetView>
  </sheetViews>
  <sheetFormatPr defaultRowHeight="14.4" x14ac:dyDescent="0.3"/>
  <cols>
    <col min="1" max="1" width="5.109375" customWidth="1"/>
    <col min="2" max="2" width="19.5546875" customWidth="1"/>
    <col min="3" max="3" width="111" customWidth="1"/>
    <col min="4" max="4" width="22.33203125" customWidth="1"/>
    <col min="5" max="5" width="8.5546875" customWidth="1"/>
    <col min="6" max="6" width="21.109375" bestFit="1" customWidth="1"/>
    <col min="7" max="7" width="17.21875" customWidth="1"/>
    <col min="8" max="8" width="17.88671875" bestFit="1" customWidth="1"/>
    <col min="9" max="9" width="13.6640625" customWidth="1"/>
    <col min="10" max="10" width="30.6640625" style="3" customWidth="1"/>
  </cols>
  <sheetData>
    <row r="1" spans="1:10" ht="26.4" thickBot="1" x14ac:dyDescent="0.55000000000000004">
      <c r="A1" s="34" t="s">
        <v>27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5">
      <c r="A2" s="39" t="s">
        <v>25</v>
      </c>
      <c r="B2" s="40"/>
      <c r="C2" s="40"/>
      <c r="D2" s="40"/>
      <c r="E2" s="40"/>
      <c r="F2" s="40"/>
      <c r="G2" s="40"/>
      <c r="H2" s="41"/>
    </row>
    <row r="3" spans="1:10" ht="27" customHeight="1" x14ac:dyDescent="0.3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57.6" x14ac:dyDescent="0.3">
      <c r="A4" s="24" t="s">
        <v>19</v>
      </c>
      <c r="B4" s="24" t="s">
        <v>4</v>
      </c>
      <c r="C4" s="24" t="s">
        <v>3</v>
      </c>
      <c r="D4" s="25" t="s">
        <v>28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370.5" customHeight="1" x14ac:dyDescent="0.3">
      <c r="A5" s="7">
        <v>1</v>
      </c>
      <c r="B5" s="22" t="s">
        <v>23</v>
      </c>
      <c r="C5" s="8" t="s">
        <v>31</v>
      </c>
      <c r="D5" s="7" t="s">
        <v>29</v>
      </c>
      <c r="E5" s="7">
        <v>5</v>
      </c>
      <c r="F5" s="21"/>
      <c r="G5" s="6"/>
      <c r="H5" s="27">
        <f>E5*G5</f>
        <v>0</v>
      </c>
      <c r="I5" s="5"/>
      <c r="J5" s="4"/>
    </row>
    <row r="6" spans="1:10" ht="378" customHeight="1" x14ac:dyDescent="0.3">
      <c r="A6" s="7">
        <v>2</v>
      </c>
      <c r="B6" s="22" t="s">
        <v>24</v>
      </c>
      <c r="C6" s="8" t="s">
        <v>30</v>
      </c>
      <c r="D6" s="7" t="s">
        <v>29</v>
      </c>
      <c r="E6" s="7">
        <v>1</v>
      </c>
      <c r="F6" s="21"/>
      <c r="G6" s="6"/>
      <c r="H6" s="27">
        <f>E6*G6</f>
        <v>0</v>
      </c>
      <c r="I6" s="5"/>
      <c r="J6" s="4"/>
    </row>
    <row r="7" spans="1:10" ht="18" x14ac:dyDescent="0.35">
      <c r="A7" s="28"/>
      <c r="B7" s="35" t="s">
        <v>22</v>
      </c>
      <c r="C7" s="35"/>
      <c r="D7" s="35"/>
      <c r="E7" s="35"/>
      <c r="F7" s="35"/>
      <c r="G7" s="35"/>
      <c r="H7" s="29">
        <f>SUM(H5:H6)</f>
        <v>0</v>
      </c>
    </row>
  </sheetData>
  <sheetProtection algorithmName="SHA-512" hashValue="x8obQVHsiy15oZdTiXnKjXtkMIVqh5d4k5w4RobD8DEDNZ6RzFO7/wz1WVrfUIfKiclUtITYYB1BvoLnHuZb3w==" saltValue="QRHmO6w/9smGxf/mmjsTLw==" spinCount="100000" sheet="1" formatCells="0" formatColumns="0" formatRows="0"/>
  <mergeCells count="4">
    <mergeCell ref="A1:H1"/>
    <mergeCell ref="B7:G7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2020-02-07T10:38:06Z</cp:lastPrinted>
  <dcterms:created xsi:type="dcterms:W3CDTF">2019-09-30T13:19:05Z</dcterms:created>
  <dcterms:modified xsi:type="dcterms:W3CDTF">2020-06-08T13:04:16Z</dcterms:modified>
</cp:coreProperties>
</file>