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<sst xmlns="http://schemas.openxmlformats.org/spreadsheetml/2006/main" count="50" uniqueCount="45">
  <si>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</si>
  <si>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</si>
  <si>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</si>
  <si>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</si>
  <si>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</si>
  <si>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</si>
  <si>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</si>
  <si>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</si>
  <si>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</si>
  <si>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</si>
  <si>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</si>
  <si>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</si>
  <si>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</si>
  <si>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</si>
  <si>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</si>
  <si>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</si>
  <si>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</si>
  <si>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</si>
  <si>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</si>
  <si>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</si>
  <si>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</si>
  <si>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</si>
  <si>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</si>
  <si>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min. 2 roky</t>
  </si>
  <si>
    <t>2884 Kč bez DPH</t>
  </si>
  <si>
    <t>viditelná úhlopříčka</t>
  </si>
  <si>
    <t>min. 23,5"</t>
  </si>
  <si>
    <t>technologie</t>
  </si>
  <si>
    <t>IPS</t>
  </si>
  <si>
    <t>rozlišení</t>
  </si>
  <si>
    <t>min. 1920 x 1080 dpi</t>
  </si>
  <si>
    <t>statický kontrast</t>
  </si>
  <si>
    <t>min. 1000:1</t>
  </si>
  <si>
    <t>jas</t>
  </si>
  <si>
    <t>odezva</t>
  </si>
  <si>
    <t>max. 8 ms</t>
  </si>
  <si>
    <t>kontrast</t>
  </si>
  <si>
    <t>konektory</t>
  </si>
  <si>
    <t>1x VGA + min. 1x digitální HDMI (volitelně navíc DVI/DP)</t>
  </si>
  <si>
    <t>VESA kompatibilní</t>
  </si>
  <si>
    <t>ano</t>
  </si>
  <si>
    <t>povrch</t>
  </si>
  <si>
    <t>antireflexní</t>
  </si>
  <si>
    <t>Monitor ke kancelářskému PC</t>
  </si>
  <si>
    <t>min. 250 cd/m2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</si>
</sst>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2" borderId="0" xfId="0" applyNumberFormat="1" applyFont="1" applyFill="1" applyBorder="1"/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/>
    <xf numFmtId="0" fontId="0" fillId="4" borderId="2" xfId="0" applyFill="1" applyBorder="1"/>
    <xf numFmtId="0" fontId="0" fillId="4" borderId="0" xfId="0" applyFont="1" applyFill="1" applyBorder="1"/>
    <xf numFmtId="0" fontId="0" fillId="5" borderId="3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" fontId="0" fillId="2" borderId="5" xfId="0" applyNumberFormat="1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 applyProtection="1">
      <alignment vertical="center" wrapText="1"/>
      <protection locked="0"/>
    </xf>
    <xf numFmtId="3" fontId="0" fillId="2" borderId="6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7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center" vertical="top"/>
    </xf>
    <xf numFmtId="0" fontId="2" fillId="7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0" fillId="0" borderId="13" xfId="0" applyBorder="1"/>
    <xf numFmtId="165" fontId="2" fillId="0" borderId="1" xfId="0" applyNumberFormat="1" applyFont="1" applyBorder="1"/>
    <xf numFmtId="0" fontId="2" fillId="8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center"/>
    </xf>
    <xf numFmtId="0" fontId="2" fillId="6" borderId="15" xfId="0" applyFont="1" applyFill="1" applyBorder="1"/>
    <xf numFmtId="0" fontId="0" fillId="5" borderId="15" xfId="0" applyFill="1" applyBorder="1" applyAlignment="1" applyProtection="1">
      <alignment vertical="center" wrapText="1"/>
      <protection locked="0"/>
    </xf>
    <xf numFmtId="3" fontId="0" fillId="5" borderId="16" xfId="0" applyNumberFormat="1" applyFill="1" applyBorder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64" fontId="0" fillId="9" borderId="16" xfId="0" applyNumberFormat="1" applyFill="1" applyBorder="1"/>
    <xf numFmtId="164" fontId="0" fillId="9" borderId="17" xfId="0" applyNumberFormat="1" applyFill="1" applyBorder="1"/>
    <xf numFmtId="0" fontId="2" fillId="8" borderId="18" xfId="0" applyFont="1" applyFill="1" applyBorder="1" applyAlignment="1">
      <alignment horizontal="left" vertical="top" wrapText="1"/>
    </xf>
    <xf numFmtId="0" fontId="0" fillId="4" borderId="19" xfId="0" applyFill="1" applyBorder="1"/>
    <xf numFmtId="0" fontId="0" fillId="4" borderId="20" xfId="0" applyFont="1" applyFill="1" applyBorder="1"/>
    <xf numFmtId="0" fontId="2" fillId="8" borderId="18" xfId="0" applyFont="1" applyFill="1" applyBorder="1" applyAlignment="1">
      <alignment horizontal="left" vertical="top"/>
    </xf>
    <xf numFmtId="0" fontId="2" fillId="8" borderId="21" xfId="0" applyFont="1" applyFill="1" applyBorder="1" applyAlignment="1">
      <alignment horizontal="left" vertical="top"/>
    </xf>
    <xf numFmtId="0" fontId="0" fillId="5" borderId="4" xfId="0" applyFont="1" applyFill="1" applyBorder="1" applyAlignment="1" applyProtection="1">
      <alignment vertical="center" wrapText="1"/>
      <protection locked="0"/>
    </xf>
    <xf numFmtId="3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23" xfId="0" applyFont="1" applyFill="1" applyBorder="1" applyAlignment="1">
      <alignment horizontal="center"/>
    </xf>
    <xf numFmtId="3" fontId="0" fillId="2" borderId="23" xfId="0" applyNumberFormat="1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25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5" zoomScaleNormal="85" zoomScaleSheetLayoutView="85" zoomScalePageLayoutView="55" workbookViewId="0" topLeftCell="A4">
      <selection activeCell="A22" sqref="A22:C2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5.28125" style="0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27" t="s">
        <v>12</v>
      </c>
      <c r="B3" s="27"/>
      <c r="C3" s="27"/>
      <c r="D3" s="27"/>
    </row>
    <row r="4" spans="1:8" ht="15">
      <c r="A4" s="2"/>
      <c r="E4" s="9"/>
      <c r="F4" s="9"/>
      <c r="G4" s="9"/>
      <c r="H4" s="9"/>
    </row>
    <row r="5" spans="1:8" ht="15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30" t="s">
        <v>0</v>
      </c>
      <c r="B6" s="31" t="s">
        <v>1</v>
      </c>
      <c r="C6" s="32"/>
      <c r="D6" s="33" t="s">
        <v>2</v>
      </c>
      <c r="E6" s="8" t="s">
        <v>3</v>
      </c>
      <c r="F6" s="34" t="s">
        <v>14</v>
      </c>
      <c r="G6" s="28" t="s">
        <v>7</v>
      </c>
      <c r="H6" s="29" t="s">
        <v>13</v>
      </c>
      <c r="I6" s="29" t="s">
        <v>15</v>
      </c>
      <c r="J6" s="29" t="s">
        <v>16</v>
      </c>
    </row>
    <row r="7" spans="1:10" ht="15" thickBot="1">
      <c r="A7" s="39"/>
      <c r="B7" s="40" t="s">
        <v>4</v>
      </c>
      <c r="C7" s="40" t="s">
        <v>5</v>
      </c>
      <c r="D7" s="41"/>
      <c r="E7" s="42" t="s">
        <v>6</v>
      </c>
      <c r="F7" s="43"/>
      <c r="G7" s="44"/>
      <c r="H7" s="45"/>
      <c r="I7" s="45"/>
      <c r="J7" s="45"/>
    </row>
    <row r="8" spans="1:10" ht="15" customHeight="1">
      <c r="A8" s="49" t="s">
        <v>43</v>
      </c>
      <c r="B8" s="50" t="s">
        <v>10</v>
      </c>
      <c r="C8" s="51" t="s">
        <v>24</v>
      </c>
      <c r="D8" s="52"/>
      <c r="E8" s="68"/>
      <c r="F8" s="53"/>
      <c r="G8" s="54">
        <v>1</v>
      </c>
      <c r="H8" s="55">
        <f>F8*G8</f>
        <v>0</v>
      </c>
      <c r="I8" s="55">
        <f>J8-H8</f>
        <v>0</v>
      </c>
      <c r="J8" s="56">
        <f>H8*1.21</f>
        <v>0</v>
      </c>
    </row>
    <row r="9" spans="1:10" ht="15" customHeight="1">
      <c r="A9" s="57"/>
      <c r="B9" s="20" t="s">
        <v>25</v>
      </c>
      <c r="C9" s="26" t="s">
        <v>26</v>
      </c>
      <c r="D9" s="19"/>
      <c r="E9" s="69"/>
      <c r="F9" s="22"/>
      <c r="G9" s="14"/>
      <c r="H9" s="15"/>
      <c r="I9" s="16"/>
      <c r="J9" s="58"/>
    </row>
    <row r="10" spans="1:10" s="6" customFormat="1" ht="15" customHeight="1">
      <c r="A10" s="57"/>
      <c r="B10" s="20" t="s">
        <v>27</v>
      </c>
      <c r="C10" s="26" t="s">
        <v>28</v>
      </c>
      <c r="D10" s="23"/>
      <c r="E10" s="69"/>
      <c r="F10" s="24"/>
      <c r="G10" s="7"/>
      <c r="H10" s="13"/>
      <c r="I10" s="17"/>
      <c r="J10" s="59"/>
    </row>
    <row r="11" spans="1:10" s="6" customFormat="1" ht="15">
      <c r="A11" s="60"/>
      <c r="B11" s="20" t="s">
        <v>29</v>
      </c>
      <c r="C11" s="26" t="s">
        <v>30</v>
      </c>
      <c r="D11" s="23"/>
      <c r="E11" s="69"/>
      <c r="F11" s="24"/>
      <c r="G11" s="7"/>
      <c r="H11" s="13"/>
      <c r="I11" s="17"/>
      <c r="J11" s="59"/>
    </row>
    <row r="12" spans="1:10" s="6" customFormat="1" ht="15">
      <c r="A12" s="60"/>
      <c r="B12" s="20" t="s">
        <v>31</v>
      </c>
      <c r="C12" s="26" t="s">
        <v>32</v>
      </c>
      <c r="D12" s="23"/>
      <c r="E12" s="69"/>
      <c r="F12" s="24"/>
      <c r="G12" s="7"/>
      <c r="H12" s="13"/>
      <c r="I12" s="17"/>
      <c r="J12" s="59"/>
    </row>
    <row r="13" spans="1:10" s="6" customFormat="1" ht="15">
      <c r="A13" s="60"/>
      <c r="B13" s="20" t="s">
        <v>33</v>
      </c>
      <c r="C13" s="26" t="s">
        <v>44</v>
      </c>
      <c r="D13" s="23"/>
      <c r="E13" s="69"/>
      <c r="F13" s="24"/>
      <c r="G13" s="7"/>
      <c r="H13" s="13"/>
      <c r="I13" s="17"/>
      <c r="J13" s="59"/>
    </row>
    <row r="14" spans="1:10" s="6" customFormat="1" ht="15">
      <c r="A14" s="60"/>
      <c r="B14" s="20" t="s">
        <v>34</v>
      </c>
      <c r="C14" s="26" t="s">
        <v>35</v>
      </c>
      <c r="D14" s="23"/>
      <c r="E14" s="69"/>
      <c r="F14" s="24"/>
      <c r="G14" s="7"/>
      <c r="H14" s="13"/>
      <c r="I14" s="17"/>
      <c r="J14" s="59"/>
    </row>
    <row r="15" spans="1:10" s="6" customFormat="1" ht="18.6" customHeight="1">
      <c r="A15" s="60"/>
      <c r="B15" s="20" t="s">
        <v>36</v>
      </c>
      <c r="C15" s="26" t="s">
        <v>32</v>
      </c>
      <c r="D15" s="23"/>
      <c r="E15" s="69"/>
      <c r="F15" s="24"/>
      <c r="G15" s="7"/>
      <c r="H15" s="13"/>
      <c r="I15" s="17"/>
      <c r="J15" s="59"/>
    </row>
    <row r="16" spans="1:10" s="6" customFormat="1" ht="15">
      <c r="A16" s="60"/>
      <c r="B16" s="20" t="s">
        <v>37</v>
      </c>
      <c r="C16" s="26" t="s">
        <v>38</v>
      </c>
      <c r="D16" s="23"/>
      <c r="E16" s="69"/>
      <c r="F16" s="24"/>
      <c r="G16" s="7"/>
      <c r="H16" s="13"/>
      <c r="I16" s="17"/>
      <c r="J16" s="59"/>
    </row>
    <row r="17" spans="1:10" s="6" customFormat="1" ht="15">
      <c r="A17" s="60"/>
      <c r="B17" s="20" t="s">
        <v>39</v>
      </c>
      <c r="C17" s="26" t="s">
        <v>40</v>
      </c>
      <c r="D17" s="23"/>
      <c r="E17" s="69"/>
      <c r="F17" s="24"/>
      <c r="G17" s="7"/>
      <c r="H17" s="13"/>
      <c r="I17" s="17"/>
      <c r="J17" s="59"/>
    </row>
    <row r="18" spans="1:10" s="6" customFormat="1" ht="15">
      <c r="A18" s="60"/>
      <c r="B18" s="20" t="s">
        <v>41</v>
      </c>
      <c r="C18" s="26" t="s">
        <v>42</v>
      </c>
      <c r="D18" s="23"/>
      <c r="E18" s="69"/>
      <c r="F18" s="24"/>
      <c r="G18" s="7"/>
      <c r="H18" s="13"/>
      <c r="I18" s="17"/>
      <c r="J18" s="59"/>
    </row>
    <row r="19" spans="1:10" s="6" customFormat="1" ht="15" thickBot="1">
      <c r="A19" s="61"/>
      <c r="B19" s="21" t="s">
        <v>8</v>
      </c>
      <c r="C19" s="25" t="s">
        <v>23</v>
      </c>
      <c r="D19" s="62"/>
      <c r="E19" s="70"/>
      <c r="F19" s="63"/>
      <c r="G19" s="64"/>
      <c r="H19" s="65"/>
      <c r="I19" s="66"/>
      <c r="J19" s="67"/>
    </row>
    <row r="20" spans="1:10" ht="15">
      <c r="A20" s="3"/>
      <c r="B20" s="4"/>
      <c r="C20" s="4"/>
      <c r="D20" s="5"/>
      <c r="E20" s="5"/>
      <c r="F20" s="46" t="s">
        <v>11</v>
      </c>
      <c r="G20" s="47"/>
      <c r="H20" s="48">
        <f>SUM(H8)</f>
        <v>0</v>
      </c>
      <c r="I20" s="48">
        <f>SUM(I8)</f>
        <v>0</v>
      </c>
      <c r="J20" s="48">
        <f>SUM(J8)</f>
        <v>0</v>
      </c>
    </row>
    <row r="21" spans="1:4" ht="15">
      <c r="A21" s="35" t="s">
        <v>17</v>
      </c>
      <c r="B21" s="35"/>
      <c r="C21" s="35"/>
      <c r="D21" s="18" t="s">
        <v>21</v>
      </c>
    </row>
    <row r="22" spans="1:4" ht="15">
      <c r="A22" s="35" t="s">
        <v>18</v>
      </c>
      <c r="B22" s="35"/>
      <c r="C22" s="35"/>
      <c r="D22" s="18" t="s">
        <v>21</v>
      </c>
    </row>
    <row r="23" spans="1:4" ht="15">
      <c r="A23" s="36" t="s">
        <v>22</v>
      </c>
      <c r="B23" s="37"/>
      <c r="C23" s="38"/>
      <c r="D23" s="18" t="s">
        <v>21</v>
      </c>
    </row>
    <row r="24" spans="1:4" ht="33.75" customHeight="1">
      <c r="A24" s="36" t="s">
        <v>19</v>
      </c>
      <c r="B24" s="37"/>
      <c r="C24" s="38"/>
      <c r="D24" s="19" t="s">
        <v>21</v>
      </c>
    </row>
    <row r="25" spans="1:4" ht="15">
      <c r="A25" s="35" t="s">
        <v>20</v>
      </c>
      <c r="B25" s="35"/>
      <c r="C25" s="35"/>
      <c r="D25" s="18" t="s">
        <v>21</v>
      </c>
    </row>
  </sheetData>
  <sheetProtection sheet="1" objects="1" scenarios="1"/>
  <mergeCells count="16">
    <mergeCell ref="A21:C21"/>
    <mergeCell ref="A22:C22"/>
    <mergeCell ref="A23:C23"/>
    <mergeCell ref="A24:C24"/>
    <mergeCell ref="A25:C25"/>
    <mergeCell ref="A8:A19"/>
    <mergeCell ref="E8:E19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2020-05-07T08:29:52Z</dcterms:modified>
  <cp:category/>
  <cp:version/>
  <cp:contentType/>
  <cp:contentStatus/>
</cp:coreProperties>
</file>