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1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5" yWindow="15" windowWidth="19440" windowHeight="9855" activeTab="0"/>
  </bookViews>
  <sheets>
    <sheet name="číslo projektu (xx_xxxx)" sheetId="1" r:id="rId1"/>
  </sheets>
  <definedNames/>
  <calcPr calcId="145621"/>
</workbook>
</file>

<file path=xl/sharedStrings.xml><?xml version="1.0" encoding="utf-8"?>
<sst xmlns="http://schemas.openxmlformats.org/spreadsheetml/2006/main" count="31" uniqueCount="31">
  <si>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</si>
  <si>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</si>
  <si>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</si>
  <si>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</si>
  <si>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</si>
  <si>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</si>
  <si>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</si>
  <si>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</si>
  <si>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</si>
  <si>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</si>
  <si>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</si>
  <si>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</si>
  <si>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logolink č.2</t>
  </si>
  <si>
    <t>Kontaktní osoba
včetně kontaktu tel/ e-mail::</t>
  </si>
  <si>
    <t>ŠLP ML Křtiny</t>
  </si>
  <si>
    <t>Šárka Veselá, 724 717 207, sarka.vesela@slpkrtiny.cz</t>
  </si>
  <si>
    <t>pero</t>
  </si>
  <si>
    <t>tužka z recyklovaného papíru</t>
  </si>
  <si>
    <t>sada 6 pastelek</t>
  </si>
  <si>
    <t>www.slpkrtiny.cz</t>
  </si>
  <si>
    <t>krabička s mentolovými bonbony</t>
  </si>
  <si>
    <t>ekologicky šetrná tužka vyrobená z recyklovaného papíru, logolink 1</t>
  </si>
  <si>
    <t>dřevěné barevné tužky v papírové krabičce 45 x 90 x 9 mm, logolink 2</t>
  </si>
  <si>
    <t>cca. 50 bonbonů v ploché obdelníkové transparentní plastové krabičce, logolink 2</t>
  </si>
  <si>
    <t>kuličkové pero, umělá hmota, držák v kulatém tvaru fungující jako záložka, logolink 1</t>
  </si>
  <si>
    <t xml:space="preserve">1, 2, </t>
  </si>
  <si>
    <t>3, 4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</si>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</sst>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4" fontId="0" fillId="0" borderId="0" xfId="0" applyNumberFormat="1"/>
    <xf numFmtId="4" fontId="2" fillId="0" borderId="1" xfId="0" applyNumberFormat="1" applyFont="1" applyBorder="1"/>
    <xf numFmtId="0" fontId="0" fillId="0" borderId="0" xfId="0" applyAlignment="1">
      <alignment horizontal="center"/>
    </xf>
    <xf numFmtId="3" fontId="0" fillId="0" borderId="0" xfId="0" applyNumberFormat="1"/>
    <xf numFmtId="3" fontId="2" fillId="0" borderId="3" xfId="0" applyNumberFormat="1" applyFont="1" applyBorder="1"/>
    <xf numFmtId="3" fontId="2" fillId="0" borderId="1" xfId="0" applyNumberFormat="1" applyFont="1" applyBorder="1"/>
    <xf numFmtId="0" fontId="2" fillId="0" borderId="4" xfId="0" applyFont="1" applyBorder="1"/>
    <xf numFmtId="4" fontId="2" fillId="0" borderId="5" xfId="0" applyNumberFormat="1" applyFont="1" applyBorder="1"/>
    <xf numFmtId="0" fontId="0" fillId="0" borderId="0" xfId="0" applyAlignment="1">
      <alignment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3" fontId="2" fillId="0" borderId="8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/>
    <xf numFmtId="3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5" xfId="0" applyFont="1" applyBorder="1"/>
    <xf numFmtId="0" fontId="6" fillId="0" borderId="16" xfId="0" applyFont="1" applyBorder="1" applyAlignment="1">
      <alignment horizontal="left"/>
    </xf>
    <xf numFmtId="0" fontId="2" fillId="0" borderId="17" xfId="0" applyFont="1" applyBorder="1"/>
    <xf numFmtId="3" fontId="2" fillId="0" borderId="17" xfId="0" applyNumberFormat="1" applyFont="1" applyBorder="1"/>
    <xf numFmtId="4" fontId="2" fillId="0" borderId="17" xfId="0" applyNumberFormat="1" applyFont="1" applyBorder="1"/>
    <xf numFmtId="0" fontId="5" fillId="0" borderId="0" xfId="0" applyFont="1" applyAlignment="1">
      <alignment wrapText="1"/>
    </xf>
    <xf numFmtId="0" fontId="2" fillId="0" borderId="4" xfId="0" applyFont="1" applyBorder="1" applyAlignment="1">
      <alignment vertical="center"/>
    </xf>
    <xf numFmtId="0" fontId="0" fillId="2" borderId="1" xfId="0" applyFill="1" applyBorder="1" applyAlignment="1">
      <alignment wrapText="1"/>
    </xf>
    <xf numFmtId="4" fontId="0" fillId="0" borderId="18" xfId="0" applyNumberFormat="1" applyBorder="1" applyAlignment="1">
      <alignment horizontal="center" wrapText="1"/>
    </xf>
    <xf numFmtId="4" fontId="2" fillId="0" borderId="19" xfId="0" applyNumberFormat="1" applyFont="1" applyBorder="1"/>
    <xf numFmtId="4" fontId="6" fillId="0" borderId="20" xfId="0" applyNumberFormat="1" applyFont="1" applyBorder="1"/>
    <xf numFmtId="0" fontId="0" fillId="0" borderId="1" xfId="0" applyBorder="1"/>
    <xf numFmtId="0" fontId="2" fillId="0" borderId="21" xfId="0" applyFont="1" applyBorder="1"/>
    <xf numFmtId="0" fontId="0" fillId="0" borderId="22" xfId="0" applyBorder="1"/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8" fillId="0" borderId="19" xfId="2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3" borderId="1" xfId="0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23950" y="571500"/>
          <a:ext cx="581977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2</xdr:col>
      <xdr:colOff>1276350</xdr:colOff>
      <xdr:row>36</xdr:row>
      <xdr:rowOff>47625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8353425"/>
          <a:ext cx="4667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pkrtiny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7"/>
  <sheetViews>
    <sheetView tabSelected="1" zoomScale="130" zoomScaleNormal="130" workbookViewId="0" topLeftCell="B18">
      <selection activeCell="C24" sqref="C24"/>
    </sheetView>
  </sheetViews>
  <sheetFormatPr defaultColWidth="9.140625" defaultRowHeight="15"/>
  <cols>
    <col min="1" max="1" width="16.8515625" style="0" customWidth="1"/>
    <col min="2" max="2" width="50.8515625" style="6" customWidth="1"/>
    <col min="3" max="3" width="49.140625" style="0" customWidth="1"/>
    <col min="4" max="4" width="8.421875" style="7" customWidth="1"/>
    <col min="5" max="5" width="14.00390625" style="4" customWidth="1"/>
    <col min="6" max="6" width="14.8515625" style="4" customWidth="1"/>
    <col min="7" max="8" width="14.57421875" style="4" customWidth="1"/>
  </cols>
  <sheetData>
    <row r="3" spans="1:8" ht="15">
      <c r="A3" s="46"/>
      <c r="B3" s="46"/>
      <c r="C3" s="46"/>
      <c r="D3" s="46"/>
      <c r="E3" s="46"/>
      <c r="F3" s="46"/>
      <c r="G3" s="46"/>
      <c r="H3" s="46"/>
    </row>
    <row r="4" spans="1:8" ht="15">
      <c r="A4" s="46"/>
      <c r="B4" s="46"/>
      <c r="C4" s="46"/>
      <c r="D4" s="46"/>
      <c r="E4" s="46"/>
      <c r="F4" s="46"/>
      <c r="G4" s="46"/>
      <c r="H4" s="46"/>
    </row>
    <row r="5" spans="1:8" ht="15">
      <c r="A5" s="46"/>
      <c r="B5" s="46"/>
      <c r="C5" s="46"/>
      <c r="D5" s="46"/>
      <c r="E5" s="46"/>
      <c r="F5" s="46"/>
      <c r="G5" s="46"/>
      <c r="H5" s="46"/>
    </row>
    <row r="6" spans="1:8" ht="15">
      <c r="A6" s="46"/>
      <c r="B6" s="46"/>
      <c r="C6" s="46"/>
      <c r="D6" s="46"/>
      <c r="E6" s="46"/>
      <c r="F6" s="46"/>
      <c r="G6" s="46"/>
      <c r="H6" s="46"/>
    </row>
    <row r="7" spans="1:8" ht="15">
      <c r="A7" s="46"/>
      <c r="B7" s="46"/>
      <c r="C7" s="46"/>
      <c r="D7" s="46"/>
      <c r="E7" s="46"/>
      <c r="F7" s="46"/>
      <c r="G7" s="46"/>
      <c r="H7" s="46"/>
    </row>
    <row r="8" spans="1:8" ht="15">
      <c r="A8" s="46"/>
      <c r="B8" s="46"/>
      <c r="C8" s="46"/>
      <c r="D8" s="46"/>
      <c r="E8" s="46"/>
      <c r="F8" s="46"/>
      <c r="G8" s="46"/>
      <c r="H8" s="46"/>
    </row>
    <row r="9" spans="1:8" ht="15">
      <c r="A9" s="46"/>
      <c r="B9" s="46"/>
      <c r="C9" s="46"/>
      <c r="D9" s="46"/>
      <c r="E9" s="46"/>
      <c r="F9" s="46"/>
      <c r="G9" s="46"/>
      <c r="H9" s="46"/>
    </row>
    <row r="10" spans="1:8" ht="15">
      <c r="A10" s="46"/>
      <c r="B10" s="46"/>
      <c r="C10" s="46"/>
      <c r="D10" s="46"/>
      <c r="E10" s="46"/>
      <c r="F10" s="46"/>
      <c r="G10" s="46"/>
      <c r="H10" s="46"/>
    </row>
    <row r="11" spans="1:8" ht="15">
      <c r="A11" s="13" t="s">
        <v>2</v>
      </c>
      <c r="B11" s="47" t="s">
        <v>14</v>
      </c>
      <c r="C11" s="47"/>
      <c r="D11" s="47"/>
      <c r="E11" s="47"/>
      <c r="F11" s="47"/>
      <c r="G11" s="47"/>
      <c r="H11" s="47"/>
    </row>
    <row r="12" spans="1:8" ht="15">
      <c r="A12" s="13" t="s">
        <v>3</v>
      </c>
      <c r="B12" s="47"/>
      <c r="C12" s="47"/>
      <c r="D12" s="47"/>
      <c r="E12" s="47"/>
      <c r="F12" s="47"/>
      <c r="G12" s="47"/>
      <c r="H12" s="47"/>
    </row>
    <row r="13" spans="1:8" ht="45">
      <c r="A13" s="37" t="s">
        <v>13</v>
      </c>
      <c r="B13" s="47" t="s">
        <v>15</v>
      </c>
      <c r="C13" s="47"/>
      <c r="D13" s="47"/>
      <c r="E13" s="47"/>
      <c r="F13" s="47"/>
      <c r="G13" s="47"/>
      <c r="H13" s="47"/>
    </row>
    <row r="14" spans="1:8" s="12" customFormat="1" ht="15.75" thickBot="1">
      <c r="A14" s="18"/>
      <c r="B14" s="18"/>
      <c r="C14" s="18"/>
      <c r="D14" s="18"/>
      <c r="E14" s="18"/>
      <c r="F14" s="18"/>
      <c r="G14" s="18"/>
      <c r="H14" s="18"/>
    </row>
    <row r="15" spans="1:12" ht="75.75" thickBot="1">
      <c r="A15" s="25" t="s">
        <v>10</v>
      </c>
      <c r="B15" s="26" t="s">
        <v>4</v>
      </c>
      <c r="C15" s="27" t="s">
        <v>0</v>
      </c>
      <c r="D15" s="28" t="s">
        <v>1</v>
      </c>
      <c r="E15" s="29" t="s">
        <v>6</v>
      </c>
      <c r="F15" s="30" t="s">
        <v>7</v>
      </c>
      <c r="G15" s="29" t="s">
        <v>8</v>
      </c>
      <c r="H15" s="40" t="s">
        <v>9</v>
      </c>
      <c r="I15" s="39" t="s">
        <v>27</v>
      </c>
      <c r="J15" s="39" t="s">
        <v>28</v>
      </c>
      <c r="K15" s="39" t="s">
        <v>29</v>
      </c>
      <c r="L15" s="39" t="s">
        <v>30</v>
      </c>
    </row>
    <row r="16" spans="1:12" ht="42" customHeight="1" thickTop="1">
      <c r="A16" s="31">
        <v>1</v>
      </c>
      <c r="B16" s="14" t="s">
        <v>16</v>
      </c>
      <c r="C16" s="16" t="s">
        <v>24</v>
      </c>
      <c r="D16" s="8">
        <v>500</v>
      </c>
      <c r="E16" s="5">
        <v>5</v>
      </c>
      <c r="F16" s="5">
        <f>E16*0.21</f>
        <v>1.05</v>
      </c>
      <c r="G16" s="5">
        <f>D16*E16</f>
        <v>2500</v>
      </c>
      <c r="H16" s="41">
        <f>G16*1.21</f>
        <v>3025</v>
      </c>
      <c r="I16" s="2"/>
      <c r="J16" s="43"/>
      <c r="K16" s="43"/>
      <c r="L16" s="43"/>
    </row>
    <row r="17" spans="1:12" ht="63.75" customHeight="1">
      <c r="A17" s="31">
        <v>2</v>
      </c>
      <c r="B17" s="15" t="s">
        <v>17</v>
      </c>
      <c r="C17" s="17" t="s">
        <v>21</v>
      </c>
      <c r="D17" s="9">
        <v>500</v>
      </c>
      <c r="E17" s="5">
        <v>5.5</v>
      </c>
      <c r="F17" s="5">
        <f aca="true" t="shared" si="0" ref="F17:F19">E17*0.21</f>
        <v>1.155</v>
      </c>
      <c r="G17" s="5">
        <f aca="true" t="shared" si="1" ref="G17:G19">D17*E17</f>
        <v>2750</v>
      </c>
      <c r="H17" s="41">
        <f aca="true" t="shared" si="2" ref="H17:H19">G17*1.21</f>
        <v>3327.5</v>
      </c>
      <c r="I17" s="2"/>
      <c r="J17" s="43"/>
      <c r="K17" s="43"/>
      <c r="L17" s="43"/>
    </row>
    <row r="18" spans="1:12" ht="51" customHeight="1">
      <c r="A18" s="31">
        <v>3</v>
      </c>
      <c r="B18" s="15" t="s">
        <v>18</v>
      </c>
      <c r="C18" s="17" t="s">
        <v>22</v>
      </c>
      <c r="D18" s="9">
        <v>500</v>
      </c>
      <c r="E18" s="5">
        <v>10</v>
      </c>
      <c r="F18" s="5">
        <f t="shared" si="0"/>
        <v>2.1</v>
      </c>
      <c r="G18" s="5">
        <f t="shared" si="1"/>
        <v>5000</v>
      </c>
      <c r="H18" s="41">
        <f t="shared" si="2"/>
        <v>6050</v>
      </c>
      <c r="I18" s="2"/>
      <c r="J18" s="43"/>
      <c r="K18" s="43"/>
      <c r="L18" s="43"/>
    </row>
    <row r="19" spans="1:12" ht="43.5" customHeight="1">
      <c r="A19" s="31">
        <v>4</v>
      </c>
      <c r="B19" s="15" t="s">
        <v>20</v>
      </c>
      <c r="C19" s="17" t="s">
        <v>23</v>
      </c>
      <c r="D19" s="9">
        <v>200</v>
      </c>
      <c r="E19" s="5">
        <v>28</v>
      </c>
      <c r="F19" s="5">
        <f t="shared" si="0"/>
        <v>5.88</v>
      </c>
      <c r="G19" s="5">
        <f t="shared" si="1"/>
        <v>5600</v>
      </c>
      <c r="H19" s="41">
        <f t="shared" si="2"/>
        <v>6776</v>
      </c>
      <c r="I19" s="2"/>
      <c r="J19" s="43"/>
      <c r="K19" s="43"/>
      <c r="L19" s="43"/>
    </row>
    <row r="20" spans="1:12" ht="16.5" thickBot="1">
      <c r="A20" s="32"/>
      <c r="B20" s="33" t="s">
        <v>5</v>
      </c>
      <c r="C20" s="34"/>
      <c r="D20" s="35"/>
      <c r="E20" s="36"/>
      <c r="F20" s="36"/>
      <c r="G20" s="36">
        <f>SUM(G16:G19)</f>
        <v>15850</v>
      </c>
      <c r="H20" s="42">
        <f>SUM(H16:H19)</f>
        <v>19178.5</v>
      </c>
      <c r="I20" s="44"/>
      <c r="J20" s="45"/>
      <c r="K20" s="50"/>
      <c r="L20" s="50"/>
    </row>
    <row r="21" spans="1:9" ht="15">
      <c r="A21" s="19"/>
      <c r="B21" s="20"/>
      <c r="C21" s="21"/>
      <c r="D21" s="22"/>
      <c r="E21" s="23"/>
      <c r="F21" s="23"/>
      <c r="G21" s="23"/>
      <c r="H21" s="24"/>
      <c r="I21" s="1"/>
    </row>
    <row r="22" spans="1:9" ht="19.5" customHeight="1">
      <c r="A22" s="38" t="s">
        <v>11</v>
      </c>
      <c r="B22" s="48" t="s">
        <v>19</v>
      </c>
      <c r="C22" s="49"/>
      <c r="D22" s="9"/>
      <c r="E22" s="5" t="s">
        <v>25</v>
      </c>
      <c r="F22" s="5"/>
      <c r="G22" s="5"/>
      <c r="H22" s="11"/>
      <c r="I22" s="1"/>
    </row>
    <row r="23" spans="1:9" ht="15">
      <c r="A23" s="10"/>
      <c r="B23" s="3"/>
      <c r="C23" s="2"/>
      <c r="D23" s="9"/>
      <c r="E23" s="5"/>
      <c r="F23" s="5"/>
      <c r="G23" s="5"/>
      <c r="H23" s="11"/>
      <c r="I23" s="1"/>
    </row>
    <row r="24" spans="1:9" ht="15">
      <c r="A24" s="10"/>
      <c r="B24" s="3"/>
      <c r="C24" s="2"/>
      <c r="D24" s="9"/>
      <c r="E24" s="5"/>
      <c r="F24" s="5"/>
      <c r="G24" s="5"/>
      <c r="H24" s="11"/>
      <c r="I24" s="1"/>
    </row>
    <row r="25" spans="1:9" ht="15">
      <c r="A25" s="10"/>
      <c r="B25" s="3"/>
      <c r="C25" s="2"/>
      <c r="D25" s="9"/>
      <c r="F25" s="5"/>
      <c r="G25" s="5"/>
      <c r="H25" s="11"/>
      <c r="I25" s="1"/>
    </row>
    <row r="26" spans="1:9" ht="15">
      <c r="A26" s="10"/>
      <c r="B26" s="3"/>
      <c r="C26" s="2"/>
      <c r="D26" s="9"/>
      <c r="E26" s="5"/>
      <c r="F26" s="5"/>
      <c r="G26" s="5"/>
      <c r="H26" s="11"/>
      <c r="I26" s="1"/>
    </row>
    <row r="27" spans="1:5" ht="15">
      <c r="A27" s="10" t="s">
        <v>12</v>
      </c>
      <c r="E27" s="5" t="s">
        <v>26</v>
      </c>
    </row>
    <row r="30" ht="15"/>
    <row r="31" ht="15"/>
    <row r="32" ht="15"/>
    <row r="33" ht="15"/>
    <row r="34" ht="15"/>
    <row r="35" ht="15"/>
    <row r="36" ht="15"/>
  </sheetData>
  <mergeCells count="5">
    <mergeCell ref="A3:H10"/>
    <mergeCell ref="B11:H11"/>
    <mergeCell ref="B12:H12"/>
    <mergeCell ref="B13:H13"/>
    <mergeCell ref="B22:C22"/>
  </mergeCells>
  <hyperlinks>
    <hyperlink ref="B22" r:id="rId1" display="http://www.slpkrtiny.cz/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_xmlsignatures/_rels/origin1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2.xml" 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KlMek0ed63HlJoj9i4QUBdQSQeg=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/l+qNOTgfZj4flcKxqj44P8IEO8=</DigestValue>
    </Reference>
  </SignedInfo>
  <SignatureValue>jGybJvVR+ojechxZXLdhSzUhYFy7aGWCuakxuVP8sjfmtVa9y805cf/zZoc8keKjUkk8kBEPRQm/
j0pD9/SnTVK1Kwny4GKmfTKurfKr2x2xT02IXt0lpTDCHDNy6yotOhxmO4IVA4p8q19UeiLK7LtY
cV0UBmoU/o5OVK2FmTx9wVx8klUdBgfbS0qeloXEdhXSZkfVIeHAmsS0m0iPIn3vd4P5oG0wMVzk
kwxymR57VWpqOuAZteeOSkFz9wtR5U1JntCTgftobvIVQn/3tjG5aUt/bkDxvlZZ1c0On1mwH26q
pQOhAtDC5bNXSC5qufFfra8TqisTa3n2Sb5tjw==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J+Hu5ufXEUpw0mqgWBHXA2Hw2gQ=</DigestValue>
      </Reference>
      <Reference URI="/xl/drawings/drawing1.xml?ContentType=application/vnd.openxmlformats-officedocument.drawing+xml">
        <DigestMethod Algorithm="http://www.w3.org/2000/09/xmldsig#sha1"/>
        <DigestValue>xFSPJArof2FdpZUVRk17Tsvj9lw=</DigestValue>
      </Reference>
      <Reference URI="/xl/media/image1.jpeg?ContentType=image/jpeg">
        <DigestMethod Algorithm="http://www.w3.org/2000/09/xmldsig#sha1"/>
        <DigestValue>aIETX5LKt0hXYNyg6DMusqWGZik=</DigestValue>
      </Reference>
      <Reference URI="/xl/media/image2.jpeg?ContentType=image/jpeg">
        <DigestMethod Algorithm="http://www.w3.org/2000/09/xmldsig#sha1"/>
        <DigestValue>c9PJ00LMbgGYW/IHY2S3LCAcgeQ=</DigestValue>
      </Reference>
      <Reference URI="/xl/calcChain.xml?ContentType=application/vnd.openxmlformats-officedocument.spreadsheetml.calcChain+xml">
        <DigestMethod Algorithm="http://www.w3.org/2000/09/xmldsig#sha1"/>
        <DigestValue>bH+361hcIn5tqWjVb1aaLc/JqJU=</DigestValue>
      </Reference>
      <Reference URI="/xl/worksheets/sheet1.xml?ContentType=application/vnd.openxmlformats-officedocument.spreadsheetml.worksheet+xml">
        <DigestMethod Algorithm="http://www.w3.org/2000/09/xmldsig#sha1"/>
        <DigestValue>xY/BQV4GXQnhpO5DBOtGVAT80qU=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Jqd0sPfry/t85TH+mgbR4X92EQc=</DigestValue>
      </Reference>
      <Reference URI="/xl/styles.xml?ContentType=application/vnd.openxmlformats-officedocument.spreadsheetml.styles+xml">
        <DigestMethod Algorithm="http://www.w3.org/2000/09/xmldsig#sha1"/>
        <DigestValue>GqXEx1Wq424nHgDXMU+YPsCoTIE=</DigestValue>
      </Reference>
      <Reference URI="/xl/sharedStrings.xml?ContentType=application/vnd.openxmlformats-officedocument.spreadsheetml.sharedStrings+xml">
        <DigestMethod Algorithm="http://www.w3.org/2000/09/xmldsig#sha1"/>
        <DigestValue>U1AHuIp0lQpH5wbD+O79mJx6dyI=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/9adjvfyh2ALUqKznvdlvGeCM70=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Z0bpW85XKRRhoxm0t323dlhAQrg=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2013-10-14T10:49:51Z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2013-10-14T10:49:51Z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2013-10-09T11:01:47Z</dcterms:modified>
  <cp:category/>
  <cp:version/>
  <cp:contentType/>
  <cp:contentStatus/>
</cp:coreProperties>
</file>