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<sst xmlns="http://schemas.openxmlformats.org/spreadsheetml/2006/main" count="96" uniqueCount="52">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</sst>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27" sqref="B27:M2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Bílovice</v>
      </c>
      <c r="F2" s="123"/>
      <c r="G2" s="123"/>
      <c r="H2" s="31"/>
      <c r="I2" s="39" t="s">
        <v>30</v>
      </c>
      <c r="J2" s="40">
        <f>TAB!$G$14</f>
        <v>3</v>
      </c>
      <c r="K2" s="32"/>
      <c r="L2" s="52" t="s">
        <v>49</v>
      </c>
      <c r="M2" s="59">
        <f>TAB!$G$15</f>
        <v>20335</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44012</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0</v>
      </c>
      <c r="H6" s="84">
        <f>TAB!L4</f>
        <v>0</v>
      </c>
      <c r="I6" s="84">
        <f>TAB!M4</f>
        <v>0</v>
      </c>
      <c r="J6" s="84">
        <f>TAB!N4</f>
        <v>10</v>
      </c>
      <c r="K6" s="84">
        <f>TAB!O4</f>
        <v>65</v>
      </c>
      <c r="L6" s="85">
        <f>TAB!P4</f>
        <v>429</v>
      </c>
      <c r="M6" s="86">
        <f aca="true" t="shared" si="0" ref="M6:M16">SUM(E6:L6)</f>
        <v>504</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88"/>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0</v>
      </c>
      <c r="I8" s="74">
        <f>TAB!M5</f>
        <v>15</v>
      </c>
      <c r="J8" s="74">
        <f>TAB!N5</f>
        <v>25</v>
      </c>
      <c r="K8" s="74">
        <f>TAB!O5</f>
        <v>50</v>
      </c>
      <c r="L8" s="75">
        <f>TAB!P5</f>
        <v>60</v>
      </c>
      <c r="M8" s="76">
        <f t="shared" si="0"/>
        <v>150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8"/>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J7: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L9">
    <cfRule type="expression" priority="1" dxfId="1">
      <formula>$J$8&gt;0</formula>
    </cfRule>
    <cfRule type="expression" priority="2" dxfId="0">
      <formula>$J$8=0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c r="N4" s="61">
        <v>10</v>
      </c>
      <c r="O4" s="61">
        <v>65</v>
      </c>
      <c r="P4" s="62">
        <v>429</v>
      </c>
    </row>
    <row r="5" spans="2:16" ht="30" customHeight="1" thickBot="1">
      <c r="B5" t="s">
        <v>21</v>
      </c>
      <c r="D5">
        <v>3</v>
      </c>
      <c r="E5" s="140"/>
      <c r="F5" s="129"/>
      <c r="G5" s="63" t="s">
        <v>12</v>
      </c>
      <c r="H5" s="67" t="s">
        <v>37</v>
      </c>
      <c r="I5" s="70"/>
      <c r="J5" s="64"/>
      <c r="K5" s="64"/>
      <c r="L5" s="64"/>
      <c r="M5" s="64">
        <v>15</v>
      </c>
      <c r="N5" s="64">
        <v>25</v>
      </c>
      <c r="O5" s="64">
        <v>50</v>
      </c>
      <c r="P5" s="65">
        <v>60</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21</v>
      </c>
    </row>
    <row r="14" spans="6:7" ht="15">
      <c r="F14" s="54" t="s">
        <v>39</v>
      </c>
      <c r="G14" s="31">
        <v>3</v>
      </c>
    </row>
    <row r="15" spans="6:7" ht="15">
      <c r="F15" s="54" t="s">
        <v>38</v>
      </c>
      <c r="G15" s="31">
        <v>20335</v>
      </c>
    </row>
    <row r="16" ht="15">
      <c r="F16" s="55"/>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2020-04-14T13:21:13Z</dcterms:modified>
  <cp:category/>
  <cp:version/>
  <cp:contentType/>
  <cp:contentStatus/>
</cp:coreProperties>
</file>