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700" windowHeight="10635" activeTab="2"/>
  </bookViews>
  <sheets>
    <sheet name="Část č. 1 - Stolní počítače" sheetId="2" r:id="rId1"/>
    <sheet name="Část č. 2 - Mobilní zařízení" sheetId="3" r:id="rId2"/>
    <sheet name="Část č. 3 - Ostatní " sheetId="4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<sst xmlns="http://schemas.openxmlformats.org/spreadsheetml/2006/main" count="537" uniqueCount="268">
  <si>
    <t>Společné požadavky pro část 2</t>
  </si>
  <si>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</si>
  <si>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</si>
  <si>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</si>
  <si>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</si>
  <si>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Zadavatel si vyhrazuje právo, požadovat možnost dodání varianty bez operačního systému, přičemž musí být snížena cena sestavy o hodnotu Windows (OEM). Při dodávce zařízení bez OS je požadováno minimální snížení ceny o 2 000 Kč bez DPH.</t>
  </si>
  <si>
    <t>Životní cyklus nabízeného produktu minimálně 15 měsíců, bez změny dílčích komponent.</t>
  </si>
  <si>
    <t xml:space="preserve">Na čelním panelu, nebo bočním u All in One, musí být vyvedeny fungující konektory pro sluchátka, mikrofon a min. 2x USB 3.0. </t>
  </si>
  <si>
    <t xml:space="preserve">Počítače musí být vybaveny HD audio adaptérem a konektory pro mikrofon a sluchátka. </t>
  </si>
  <si>
    <t>U uvedených rozšíření může zadavatel při pořízení požadovat za příplatek rozšíření/záměnu uvedených komponent.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</si>
  <si>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</si>
  <si>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</si>
  <si>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</si>
  <si>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</si>
  <si>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</si>
  <si>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</si>
  <si>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</si>
  <si>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</si>
  <si>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</si>
  <si>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</si>
  <si>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</si>
  <si>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displej</t>
  </si>
  <si>
    <t>grafický apaptér</t>
  </si>
  <si>
    <t>integrované HD provedení</t>
  </si>
  <si>
    <t>reproduktory</t>
  </si>
  <si>
    <t>integrované min. stereo reproduktory</t>
  </si>
  <si>
    <t>procesor</t>
  </si>
  <si>
    <t>RAM</t>
  </si>
  <si>
    <t>porty</t>
  </si>
  <si>
    <t>webkamera</t>
  </si>
  <si>
    <t>integrované provedení</t>
  </si>
  <si>
    <t>síťové vlastnosti</t>
  </si>
  <si>
    <t>podpora PXE a WOL</t>
  </si>
  <si>
    <t>vlastnosti BIOSu/UEFI</t>
  </si>
  <si>
    <t>replikace nastavení, možnost uzamčení, možnost vyvolání boot menu po startu</t>
  </si>
  <si>
    <t>mechanika</t>
  </si>
  <si>
    <t>DVD vypalovačka</t>
  </si>
  <si>
    <t>sloty</t>
  </si>
  <si>
    <t>HDD 1 TB</t>
  </si>
  <si>
    <t>rozšíření záruky</t>
  </si>
  <si>
    <t>pozice</t>
  </si>
  <si>
    <t>RAM 16 GB</t>
  </si>
  <si>
    <t>Wi-Fi</t>
  </si>
  <si>
    <t>802.11 g/n/ac</t>
  </si>
  <si>
    <t>Bluetooth</t>
  </si>
  <si>
    <t>min. v4.0</t>
  </si>
  <si>
    <t>RAM 32 GB</t>
  </si>
  <si>
    <t>Stolní PC1  - rozšíření - záruka</t>
  </si>
  <si>
    <t>integrované HD provedení s možností rozšíření na dedikovanou</t>
  </si>
  <si>
    <t>Stolní PC2 - rozšíření - GRAFIKA</t>
  </si>
  <si>
    <t>dedikovaná grafická karta</t>
  </si>
  <si>
    <t>Stolní PC2 - rozšíření - RAM 32 GB</t>
  </si>
  <si>
    <t>Stolní PC2  - rozšíření - záruka</t>
  </si>
  <si>
    <t>V rámci záruky bude monitor vyměněn už při jednom vadném pixelu.</t>
  </si>
  <si>
    <t>Pozorovacími úhly min. 178° horizontálně a 178° vertikálně.</t>
  </si>
  <si>
    <t>Ke kompletům PC + Monitor bude dodán kompatibilní propojovací digitální kabel.</t>
  </si>
  <si>
    <t>Jas min. 250 cd/m².</t>
  </si>
  <si>
    <t>Odezva max. 8 ms.</t>
  </si>
  <si>
    <t>viditelná úhlopříčka</t>
  </si>
  <si>
    <t>rozlišení</t>
  </si>
  <si>
    <t>min. 1920 x 1080 dpi</t>
  </si>
  <si>
    <t>statický kontrast</t>
  </si>
  <si>
    <t>min. 1000:1</t>
  </si>
  <si>
    <t>ano</t>
  </si>
  <si>
    <t>VESA kompatibilní</t>
  </si>
  <si>
    <t>povrch</t>
  </si>
  <si>
    <t>antireflexní</t>
  </si>
  <si>
    <t>technologie</t>
  </si>
  <si>
    <t>IPS</t>
  </si>
  <si>
    <t>USB</t>
  </si>
  <si>
    <t>Monitor 24"</t>
  </si>
  <si>
    <t>Monitor 24" - rozšíření - záruka</t>
  </si>
  <si>
    <t>Monitor 27"</t>
  </si>
  <si>
    <t>min. 27"</t>
  </si>
  <si>
    <t>Monitor 27" - rozšíření - záruka</t>
  </si>
  <si>
    <t>K přenosným zařízením budou dodán adaptér a napájecí kabel.</t>
  </si>
  <si>
    <t>Nabízená zařízení mají neutrální barvy techniky a souvisejícího příslušenství: černá/hnědá/šedá/stříbrná.</t>
  </si>
  <si>
    <t>Všechny přenosné počítače vybaveny vestavěnou kamerou a mikrofonem.</t>
  </si>
  <si>
    <t xml:space="preserve"> POŽADOVANÉ PAMAMETRY</t>
  </si>
  <si>
    <t>integrované stereo reproduktory</t>
  </si>
  <si>
    <t>akumulátor</t>
  </si>
  <si>
    <t>min. 40 Wh</t>
  </si>
  <si>
    <t>kamera</t>
  </si>
  <si>
    <t>hmotnost</t>
  </si>
  <si>
    <t>NTB14 - rozšíření - GRAFIKA</t>
  </si>
  <si>
    <t>NTB14 - rozšíření - RAM 16 GB</t>
  </si>
  <si>
    <t>NTB14 - rozšíření - záruka</t>
  </si>
  <si>
    <t>čtečka karet</t>
  </si>
  <si>
    <t>min. SD, SDXC</t>
  </si>
  <si>
    <t>NTB15 - rozšíření - záruka</t>
  </si>
  <si>
    <t>Rozšíření o 8 GB (tj. celkem 16 GB)</t>
  </si>
  <si>
    <t>SSD</t>
  </si>
  <si>
    <t>AiO - rozšíření - RAM 16 GB</t>
  </si>
  <si>
    <t>Rozšíření záruky uvedené ve společných požadavcích pro část 1 na 60 měsíců.</t>
  </si>
  <si>
    <t>Stolní PC1 - Počítač pro administrativní využití</t>
  </si>
  <si>
    <t>Rozšiřující požadavky části 1 pro monitory</t>
  </si>
  <si>
    <t>Stolní PC2 - Počítač pro širší využití</t>
  </si>
  <si>
    <t>NTB14 - Notebook pro administrativní využití</t>
  </si>
  <si>
    <t>NTB15 - Větší  notebook pro širší využití</t>
  </si>
  <si>
    <t>Společné požadavky pro část 1</t>
  </si>
  <si>
    <t>Stolní PC2 - náhrada - CPU1</t>
  </si>
  <si>
    <t>NTB15 - náhrada - CPU</t>
  </si>
  <si>
    <t>AiO - All in One (vše v jednom)</t>
  </si>
  <si>
    <t>AiO - rozšíření - záruka</t>
  </si>
  <si>
    <t>max. 1,7 kg</t>
  </si>
  <si>
    <t>max. 2,1 kg</t>
  </si>
  <si>
    <t>AiO - rozšíření - HDD 1 TB</t>
  </si>
  <si>
    <t>Rozšíření o HDD s kapacitou 1 TB, 7200 ot./min. 
(tj. celkem SSD + HDD 1 TB)</t>
  </si>
  <si>
    <t>Stolní PC1 - rozšíření - HDD 1 TB</t>
  </si>
  <si>
    <t>Stolní PC2 - rozšíření - HDD 1 TB</t>
  </si>
  <si>
    <t>NTB14 - rozšíření - HDD 1 TB</t>
  </si>
  <si>
    <t>Rozšíření o HDD s kapacitou 1 TB (tj. celkem SSD + HDD 1 TB)</t>
  </si>
  <si>
    <t>Příloha č. 1 -Technická specifikace pro část 2 - přenosná a mobilní zařízení</t>
  </si>
  <si>
    <t>min. 4x USB 3.0 a min. 5x USB celkem, min. 1x nabíjecí USB, RJ-45 (min. 1 Gb), 3,5 mm stereo jack, digitální grafický výstup</t>
  </si>
  <si>
    <t>Záruka garantovaná výrobcem min. 36 měsíců  se zásahem technika do druhého pracovního dne, s opravou u odběratele, opětovné uvedení do provozu do 5 pracovních dnů, pokud není uvedeno jinak.</t>
  </si>
  <si>
    <t>jas</t>
  </si>
  <si>
    <t>odezva</t>
  </si>
  <si>
    <t>min. 250 GB s možnotí rozšíření o HDD</t>
  </si>
  <si>
    <t>Nahrazení SSD s kapacitou 250 GB za SSD s kapacitou min. 500 GB.</t>
  </si>
  <si>
    <t>SSD 500 GB</t>
  </si>
  <si>
    <t>min. 250 GB s možností rozšíření o HDD</t>
  </si>
  <si>
    <t>NTB17 - Větší  notebook pro širší využití</t>
  </si>
  <si>
    <t>min. 1x mini PCI express M2,  1x SATA</t>
  </si>
  <si>
    <t>min. 2x 2,5"</t>
  </si>
  <si>
    <t>min. 1x PCI Express x1, 1x PCI Express x16 (min. v3.0)</t>
  </si>
  <si>
    <t>min. 1x PCI Express x16 (min. v3.0)</t>
  </si>
  <si>
    <t>nepožadováno</t>
  </si>
  <si>
    <t>vstupy</t>
  </si>
  <si>
    <t>min. 1x DisplayPort, 1x HDMI, 1x VGA</t>
  </si>
  <si>
    <t>integrované nebo volitelně přídavné</t>
  </si>
  <si>
    <t>max. 6ms</t>
  </si>
  <si>
    <t>min 250 cdm</t>
  </si>
  <si>
    <t>polohovatelnost ve 3 směrech</t>
  </si>
  <si>
    <t>dedikovaná - PASSMARK G3D 1000, 2GB</t>
  </si>
  <si>
    <t>výškově stavitelné</t>
  </si>
  <si>
    <t>min. 2560 x 1440 dpi</t>
  </si>
  <si>
    <t>Společné požadavky pro část 3</t>
  </si>
  <si>
    <t>Záruka min. 24 měsíců  včetně odvozu a dovozu do servisního střediska na náklady uchazeče, oprava maximálně 5 pracovních dnů.</t>
  </si>
  <si>
    <t>Ke všem zařízením budou dodány napájecí kabely a kompletní sada náplní.</t>
  </si>
  <si>
    <t>Laserová ČB tiskárna osobní</t>
  </si>
  <si>
    <t>technologie tisku</t>
  </si>
  <si>
    <t>černobílý laserový nebo LED</t>
  </si>
  <si>
    <t>formát tisku</t>
  </si>
  <si>
    <t>min. A4, obálky</t>
  </si>
  <si>
    <t>rychlost tisku</t>
  </si>
  <si>
    <t>min. 20 stran za minutu</t>
  </si>
  <si>
    <t>rozlišení tisku</t>
  </si>
  <si>
    <t>min. 1200x600 dpi</t>
  </si>
  <si>
    <t>rozhraní</t>
  </si>
  <si>
    <t>min. USB 2.0</t>
  </si>
  <si>
    <t>datový kabel</t>
  </si>
  <si>
    <t>kompatibilní USB kabel (min. délky 2 m) musí být součástí dodávky</t>
  </si>
  <si>
    <t>vstupní zásobník</t>
  </si>
  <si>
    <t>min. 150 listů</t>
  </si>
  <si>
    <t>podporované operační systémy</t>
  </si>
  <si>
    <t>Windows, Linux, OS X</t>
  </si>
  <si>
    <t>Laserové ČB multifunkční zařízení</t>
  </si>
  <si>
    <t>min. A5 až A4, obálky</t>
  </si>
  <si>
    <t>min. 600x600 dpi</t>
  </si>
  <si>
    <t>duplexní tisk</t>
  </si>
  <si>
    <t>automatický oboustranný</t>
  </si>
  <si>
    <t>min. 35 str./min.</t>
  </si>
  <si>
    <t>skener</t>
  </si>
  <si>
    <t>barevný plochý</t>
  </si>
  <si>
    <t>formát skenování</t>
  </si>
  <si>
    <t>min. A6 až A4</t>
  </si>
  <si>
    <t>optické rozlišení skeneru</t>
  </si>
  <si>
    <t>min. USB 2.0, Ethernet RJ45</t>
  </si>
  <si>
    <t>Laserové barevné multifunkční zařízení</t>
  </si>
  <si>
    <t>barevný laserový nebo LED</t>
  </si>
  <si>
    <t>min. 18 str./min.</t>
  </si>
  <si>
    <t>automatický podavač originálů</t>
  </si>
  <si>
    <t>Externí disk 1T</t>
  </si>
  <si>
    <t>kapacita</t>
  </si>
  <si>
    <t>min. 1 TB</t>
  </si>
  <si>
    <t>min. USB 3.0</t>
  </si>
  <si>
    <t>velikost</t>
  </si>
  <si>
    <t>max. 2,5"</t>
  </si>
  <si>
    <t>provedení</t>
  </si>
  <si>
    <t>nárazuvzdorné a voděodolné</t>
  </si>
  <si>
    <t>kompatibilní USB kabel musí být součástí dodávky</t>
  </si>
  <si>
    <t>Externí disk 2T</t>
  </si>
  <si>
    <t>min. 2 TB</t>
  </si>
  <si>
    <t>UPS 450W</t>
  </si>
  <si>
    <t>výstupní výkon</t>
  </si>
  <si>
    <t>min. 450 W</t>
  </si>
  <si>
    <t>výstupní napájecí porty</t>
  </si>
  <si>
    <t>min. 2x</t>
  </si>
  <si>
    <t>UPS 900W</t>
  </si>
  <si>
    <t>min. 900 W</t>
  </si>
  <si>
    <t>ochrana proti přepětí</t>
  </si>
  <si>
    <t>min. 3x IEC C13</t>
  </si>
  <si>
    <t>komunikace s PC</t>
  </si>
  <si>
    <t>pomocí USB rozhraní</t>
  </si>
  <si>
    <t>UPS 1200W</t>
  </si>
  <si>
    <t>min. 1 200 W</t>
  </si>
  <si>
    <t>ano, včetně portu RJ-45 s touto ochranou</t>
  </si>
  <si>
    <t>AKU 12V5Ah</t>
  </si>
  <si>
    <t>napětí</t>
  </si>
  <si>
    <t>12 V</t>
  </si>
  <si>
    <t>min. 5 Ah</t>
  </si>
  <si>
    <t>uzavřené, bezúdržbové, pracující v libovolné poloze</t>
  </si>
  <si>
    <t>maximální rozměry (mm)</t>
  </si>
  <si>
    <t>90 x 70 x106</t>
  </si>
  <si>
    <t>rozměr konektorů</t>
  </si>
  <si>
    <t>faston 6,3 (F2)</t>
  </si>
  <si>
    <t>typ</t>
  </si>
  <si>
    <t>AGM</t>
  </si>
  <si>
    <t>AKU 12V7,2Ah</t>
  </si>
  <si>
    <t>min. 7,2 Ah</t>
  </si>
  <si>
    <t>151 x 65 x100</t>
  </si>
  <si>
    <t>AKU 12V9Ah</t>
  </si>
  <si>
    <t>min. 9 Ah</t>
  </si>
  <si>
    <t>AKU 12V12Ah</t>
  </si>
  <si>
    <t>min. 12 Ah</t>
  </si>
  <si>
    <t>151 x 98 x100</t>
  </si>
  <si>
    <t>PassMark – CPU Mark min. 4500, 64 bit</t>
  </si>
  <si>
    <t>úhlopříčka 14" až 14,5", LED podsvětlení, antireflexní, FullHD</t>
  </si>
  <si>
    <t>Nahrazení CPU za výkonnější s PassMark – CPU Mark min. 7500, 64 bit.</t>
  </si>
  <si>
    <t>úhlopříčka 15" až 15,7", LED podsvětlení, matný, antireflexní, FullHD</t>
  </si>
  <si>
    <t>min. 2x USB 3.0 a min. 3x USB celkem, RJ-45 (min. 1 Gb), 3,5 mm stereo jack,  HDMI nebo VGA</t>
  </si>
  <si>
    <t>úhlopříčka 17" až 17,8", LED podsvětlení, matný, antireflexní, FullHD</t>
  </si>
  <si>
    <t>min. 2x USB 3.0 a min. 3x USB celkem, RJ-45 (min. 1 Gb), 3,5 mm stereo jack, HDMI nebo VGA</t>
  </si>
  <si>
    <t>max. 2,5 kg</t>
  </si>
  <si>
    <t>min. 2x USB 3.0 a min. 3x USB celkem, min. 1x nabíjecí USB, RJ-45 (min. 1 Gb), 3,5 mm stereo jack,  HDMI nebo VGA</t>
  </si>
  <si>
    <t xml:space="preserve">min. úhlopříčka 23,5", LED podsvětlení, IPS, rozlišení fullHD </t>
  </si>
  <si>
    <t>PassMark – CPU Mark min. 7500, 64 bit</t>
  </si>
  <si>
    <t>PassMark – CPU Mark min. 7800, 64 bit</t>
  </si>
  <si>
    <t>PassMark – G3D Mark 1200, 2 GB</t>
  </si>
  <si>
    <t>Nahrazení CPU za výkonnější s PassMark – CPU Mark min. 9700, 64 bit.</t>
  </si>
  <si>
    <t>Rozšíření o 16 GB (tj. celkem 32 GB)</t>
  </si>
  <si>
    <t>Na všech dodávaných počítačích (vyjma uvedených výjímek) bude OEM operační systém Windows (nutné jako podkladová licence pro Microsoft EES).</t>
  </si>
  <si>
    <t>Na všech dodávaných počítačích (vyjma uvedených výjímek) bude předinstalovaný OEM operační systém Windows (nutné jako podkladová licence pro Microsoft EES).</t>
  </si>
  <si>
    <t>Oprávnění zaměstnanci zadavatele mohou v záruční době otevírat skříň počítače a instalovat vlastní komponenty a to bez ztráty záruky. Oprávnění zaměstnanci v tomto případě jsou zaměstnanci OIT (Odboru informačních technologií) a odborní techničtí IT pracovníci fakult se souhlasem OIT.</t>
  </si>
  <si>
    <t>Rozšíření o 8 GB (tj. celkem max 16 GB)</t>
  </si>
  <si>
    <t>NTB15 - rozšíření - HDD 1 TB</t>
  </si>
  <si>
    <t>NTB15 - rozšíření - RAM 16 GB</t>
  </si>
  <si>
    <t>NTB15 - rozšíření - GRAFIKA</t>
  </si>
  <si>
    <t>min. 8 GB s možností rozšíření až na min. 16 GB</t>
  </si>
  <si>
    <t>min. 16 GB s možností rozšíření až na 32 GB</t>
  </si>
  <si>
    <t>Rozšíření o 16 GB (tj. celkem max 32 GB)</t>
  </si>
  <si>
    <t>NTB14 - náhrada - SSD 500 GB</t>
  </si>
  <si>
    <t>NTB17 - rozšíření - RAM 32 GB</t>
  </si>
  <si>
    <t>NTB17 - rozšíření - HDD 1 TB</t>
  </si>
  <si>
    <t>NTB17 - rozšíření - záruka</t>
  </si>
  <si>
    <t>min. 8 GB s možností rozšíření až na 16 GB</t>
  </si>
  <si>
    <t>AiO - náhrada - SSD 500 GB</t>
  </si>
  <si>
    <t>Stolní PC1 - rozšíření - RAM 16 GB</t>
  </si>
  <si>
    <t>Stolní PC1 - náhrada - SSD 500 GB</t>
  </si>
  <si>
    <t>min. 16 GB s možností rozšíření až na min. 32 GB</t>
  </si>
  <si>
    <t>Stolní PC2 - náhrada - SSD 500 GB</t>
  </si>
  <si>
    <t>NTB15 - náhrada - SSD 500 GB</t>
  </si>
  <si>
    <t>NTB17 - náhrada - SSD 500 GB</t>
  </si>
  <si>
    <t>K počítači bude dodána drátová klávesnice od stejného výrobce jako PC včetně značky uvedené na dané periferii  (standardní rozložení kláves, s podporou CZ a ENG, odolná proto rozlití tekutiny) a drátová myš s min. 2 tlačítky a kolečkem od stejného výrobce jako PC včetně značky uvedené na dané periferii. Stejné barvy a provedení. V provedení s USB konektorem.</t>
  </si>
  <si>
    <t>Konektor VGA a min. 1 digitální konektor (DVI, DP, HDMI)</t>
  </si>
  <si>
    <t>min. 4x USB 3.0 a min 10xUSB celkem přístupné uživateli bez potřeby otevření case PC, RJ-45 (min. 1 Gb), 3,5 mm stereo jack, 2 grafické výstupy (z toho min. 1 digitální)</t>
  </si>
  <si>
    <t>Zařízení je v souladu s Nařízením Komise EU č. 617/2013 ze dne 26. června 2013, kterým se provádí směrnice Evropského parlamentu a Rady 2009/2009/125/ES, soulad s direktivou RoHS (Restriction of Use of Certain Hazardous Substances), certifikát EPEAT dle normy IEE 1680.1:2018 (Electronic Product Environmental Assesment Tool)</t>
  </si>
  <si>
    <t>Dodavatel musí vyplnit všechna žlutě podbarvená pole. Dodavatel musí rovněž uvést i nabídkovou cenu v Kč bez DPH za kus u každé položky (oranžová pole, sloupec F).</t>
  </si>
  <si>
    <t>Celková nabídková cena v Kč bez DPH pro část 1</t>
  </si>
  <si>
    <t>min. 23.5"</t>
  </si>
  <si>
    <r>
      <t xml:space="preserve">min. 8 GB s možností rozšíření až na </t>
    </r>
    <r>
      <rPr>
        <b/>
        <sz val="11"/>
        <rFont val="Calibri"/>
        <family val="2"/>
      </rPr>
      <t>16 GB</t>
    </r>
  </si>
  <si>
    <t>Celková nabídková cena v Kč bez DPH pro část 2</t>
  </si>
  <si>
    <t>Rozšíření záruky uvedené ve společných požadavcích pro část 2 na 60 měsíců.</t>
  </si>
  <si>
    <t>Celková nabídková cena v Kč bez DPH pro část 3</t>
  </si>
  <si>
    <t>Přepokládaný odběr</t>
  </si>
  <si>
    <t>Předpokládaný odběr</t>
  </si>
  <si>
    <t>Příloha č. 1 - Technická specifikace pro část 3 - Periferní a podpůrná zařízení</t>
  </si>
  <si>
    <t>Příloha č. 1 -Technická specifikace pro část 1 - Stolní počítače a monitory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</si>
</sst>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9"/>
      <color rgb="FF000000"/>
      <name val="Arial"/>
      <family val="2"/>
    </font>
    <font>
      <sz val="12"/>
      <color rgb="FFFF0000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sz val="11"/>
      <name val="Calibri"/>
      <family val="2"/>
    </font>
    <font>
      <b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0" fontId="2" fillId="2" borderId="3" xfId="0" applyFont="1" applyFill="1" applyBorder="1" applyAlignment="1">
      <alignment horizontal="center"/>
    </xf>
    <xf numFmtId="0" fontId="0" fillId="0" borderId="4" xfId="0" applyFill="1" applyBorder="1"/>
    <xf numFmtId="0" fontId="0" fillId="3" borderId="4" xfId="0" applyFill="1" applyBorder="1"/>
    <xf numFmtId="0" fontId="0" fillId="4" borderId="4" xfId="0" applyFill="1" applyBorder="1" applyProtection="1">
      <protection locked="0"/>
    </xf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2" fillId="5" borderId="4" xfId="0" applyFont="1" applyFill="1" applyBorder="1" applyAlignment="1">
      <alignment horizontal="left" vertical="top"/>
    </xf>
    <xf numFmtId="0" fontId="0" fillId="0" borderId="4" xfId="0" applyBorder="1"/>
    <xf numFmtId="0" fontId="6" fillId="3" borderId="4" xfId="0" applyFont="1" applyFill="1" applyBorder="1"/>
    <xf numFmtId="0" fontId="0" fillId="0" borderId="0" xfId="0" applyFont="1" applyFill="1" applyAlignment="1">
      <alignment horizontal="left" vertical="top"/>
    </xf>
    <xf numFmtId="3" fontId="0" fillId="6" borderId="5" xfId="0" applyNumberFormat="1" applyFill="1" applyBorder="1" applyProtection="1">
      <protection locked="0"/>
    </xf>
    <xf numFmtId="3" fontId="0" fillId="6" borderId="3" xfId="0" applyNumberFormat="1" applyFill="1" applyBorder="1" applyProtection="1">
      <protection locked="0"/>
    </xf>
    <xf numFmtId="3" fontId="0" fillId="6" borderId="6" xfId="0" applyNumberFormat="1" applyFill="1" applyBorder="1" applyProtection="1">
      <protection locked="0"/>
    </xf>
    <xf numFmtId="0" fontId="6" fillId="3" borderId="4" xfId="0" applyFont="1" applyFill="1" applyBorder="1" applyAlignment="1">
      <alignment wrapText="1"/>
    </xf>
    <xf numFmtId="0" fontId="6" fillId="0" borderId="0" xfId="0" applyFont="1" applyFill="1"/>
    <xf numFmtId="0" fontId="0" fillId="0" borderId="0" xfId="0" applyAlignment="1" applyProtection="1">
      <alignment horizontal="left" vertical="top"/>
      <protection locked="0"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7" borderId="1" xfId="0" applyFont="1" applyFill="1" applyBorder="1" applyAlignment="1">
      <alignment horizontal="center" vertical="top"/>
    </xf>
    <xf numFmtId="0" fontId="0" fillId="6" borderId="3" xfId="0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2" fillId="5" borderId="4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horizontal="left" vertical="top"/>
      <protection locked="0"/>
    </xf>
    <xf numFmtId="0" fontId="2" fillId="0" borderId="0" xfId="0" applyFont="1"/>
    <xf numFmtId="0" fontId="2" fillId="7" borderId="4" xfId="0" applyFont="1" applyFill="1" applyBorder="1" applyAlignment="1">
      <alignment horizontal="center" vertical="top"/>
    </xf>
    <xf numFmtId="0" fontId="2" fillId="7" borderId="4" xfId="0" applyFont="1" applyFill="1" applyBorder="1" applyAlignment="1">
      <alignment horizontal="center"/>
    </xf>
    <xf numFmtId="0" fontId="0" fillId="4" borderId="8" xfId="0" applyFill="1" applyBorder="1" applyProtection="1">
      <protection locked="0"/>
    </xf>
    <xf numFmtId="3" fontId="0" fillId="6" borderId="9" xfId="0" applyNumberFormat="1" applyFill="1" applyBorder="1" applyProtection="1">
      <protection locked="0"/>
    </xf>
    <xf numFmtId="3" fontId="0" fillId="6" borderId="0" xfId="0" applyNumberFormat="1" applyFill="1" applyBorder="1" applyProtection="1">
      <protection locked="0"/>
    </xf>
    <xf numFmtId="0" fontId="8" fillId="3" borderId="4" xfId="0" applyFont="1" applyFill="1" applyBorder="1"/>
    <xf numFmtId="0" fontId="9" fillId="3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 wrapText="1"/>
    </xf>
    <xf numFmtId="0" fontId="0" fillId="0" borderId="4" xfId="0" applyFont="1" applyFill="1" applyBorder="1"/>
    <xf numFmtId="0" fontId="0" fillId="3" borderId="4" xfId="0" applyFont="1" applyFill="1" applyBorder="1"/>
    <xf numFmtId="0" fontId="0" fillId="8" borderId="4" xfId="0" applyFont="1" applyFill="1" applyBorder="1"/>
    <xf numFmtId="0" fontId="11" fillId="4" borderId="4" xfId="0" applyFont="1" applyFill="1" applyBorder="1" applyAlignment="1" applyProtection="1">
      <alignment horizontal="left" vertical="top"/>
      <protection locked="0"/>
    </xf>
    <xf numFmtId="0" fontId="11" fillId="0" borderId="0" xfId="0" applyFont="1"/>
    <xf numFmtId="0" fontId="12" fillId="4" borderId="4" xfId="0" applyFont="1" applyFill="1" applyBorder="1" applyProtection="1">
      <protection locked="0"/>
    </xf>
    <xf numFmtId="0" fontId="12" fillId="4" borderId="4" xfId="0" applyFont="1" applyFill="1" applyBorder="1" applyAlignment="1" applyProtection="1">
      <alignment horizontal="left" vertical="top"/>
      <protection locked="0"/>
    </xf>
    <xf numFmtId="0" fontId="12" fillId="0" borderId="0" xfId="0" applyFont="1"/>
    <xf numFmtId="0" fontId="11" fillId="4" borderId="7" xfId="0" applyFont="1" applyFill="1" applyBorder="1" applyProtection="1">
      <protection locked="0"/>
    </xf>
    <xf numFmtId="0" fontId="13" fillId="3" borderId="4" xfId="0" applyFont="1" applyFill="1" applyBorder="1" applyAlignment="1">
      <alignment vertical="center" wrapText="1"/>
    </xf>
    <xf numFmtId="0" fontId="14" fillId="3" borderId="4" xfId="0" applyFont="1" applyFill="1" applyBorder="1"/>
    <xf numFmtId="0" fontId="15" fillId="0" borderId="4" xfId="0" applyFont="1" applyBorder="1"/>
    <xf numFmtId="0" fontId="16" fillId="5" borderId="4" xfId="0" applyFont="1" applyFill="1" applyBorder="1" applyAlignment="1">
      <alignment horizontal="left" vertical="top"/>
    </xf>
    <xf numFmtId="0" fontId="14" fillId="3" borderId="4" xfId="0" applyFont="1" applyFill="1" applyBorder="1" applyAlignment="1">
      <alignment vertical="center"/>
    </xf>
    <xf numFmtId="3" fontId="0" fillId="9" borderId="1" xfId="0" applyNumberFormat="1" applyFill="1" applyBorder="1" applyProtection="1">
      <protection locked="0"/>
    </xf>
    <xf numFmtId="3" fontId="12" fillId="9" borderId="1" xfId="0" applyNumberFormat="1" applyFont="1" applyFill="1" applyBorder="1" applyProtection="1">
      <protection locked="0"/>
    </xf>
    <xf numFmtId="3" fontId="11" fillId="9" borderId="1" xfId="0" applyNumberFormat="1" applyFont="1" applyFill="1" applyBorder="1" applyProtection="1">
      <protection locked="0"/>
    </xf>
    <xf numFmtId="0" fontId="11" fillId="0" borderId="0" xfId="0" applyFont="1" applyFill="1"/>
    <xf numFmtId="0" fontId="13" fillId="0" borderId="4" xfId="0" applyFont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top"/>
    </xf>
    <xf numFmtId="0" fontId="15" fillId="0" borderId="0" xfId="0" applyFont="1" applyFill="1"/>
    <xf numFmtId="0" fontId="15" fillId="0" borderId="0" xfId="0" applyFont="1"/>
    <xf numFmtId="0" fontId="14" fillId="0" borderId="0" xfId="0" applyFont="1"/>
    <xf numFmtId="0" fontId="16" fillId="5" borderId="4" xfId="0" applyFont="1" applyFill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14" fillId="3" borderId="4" xfId="0" applyFont="1" applyFill="1" applyBorder="1" applyAlignment="1">
      <alignment wrapText="1"/>
    </xf>
    <xf numFmtId="0" fontId="15" fillId="0" borderId="4" xfId="0" applyFont="1" applyFill="1" applyBorder="1"/>
    <xf numFmtId="0" fontId="13" fillId="3" borderId="4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 wrapText="1"/>
    </xf>
    <xf numFmtId="0" fontId="15" fillId="8" borderId="4" xfId="0" applyFont="1" applyFill="1" applyBorder="1"/>
    <xf numFmtId="0" fontId="15" fillId="0" borderId="0" xfId="0" applyFont="1" applyFill="1" applyAlignment="1">
      <alignment horizontal="left" vertical="top"/>
    </xf>
    <xf numFmtId="0" fontId="17" fillId="0" borderId="0" xfId="0" applyFont="1"/>
    <xf numFmtId="0" fontId="14" fillId="3" borderId="4" xfId="0" applyFont="1" applyFill="1" applyBorder="1" applyAlignment="1">
      <alignment vertical="center"/>
    </xf>
    <xf numFmtId="0" fontId="14" fillId="0" borderId="0" xfId="0" applyFont="1" applyFill="1"/>
    <xf numFmtId="0" fontId="15" fillId="0" borderId="0" xfId="0" applyFont="1" applyAlignment="1">
      <alignment vertical="top"/>
    </xf>
    <xf numFmtId="0" fontId="15" fillId="3" borderId="4" xfId="0" applyFont="1" applyFill="1" applyBorder="1"/>
    <xf numFmtId="0" fontId="2" fillId="2" borderId="5" xfId="0" applyFont="1" applyFill="1" applyBorder="1" applyAlignment="1">
      <alignment horizontal="center"/>
    </xf>
    <xf numFmtId="0" fontId="16" fillId="0" borderId="4" xfId="0" applyFont="1" applyBorder="1"/>
    <xf numFmtId="0" fontId="19" fillId="3" borderId="4" xfId="0" applyFont="1" applyFill="1" applyBorder="1"/>
    <xf numFmtId="0" fontId="0" fillId="4" borderId="4" xfId="0" applyFill="1" applyBorder="1" applyAlignment="1" applyProtection="1">
      <alignment horizontal="left" vertical="top"/>
      <protection locked="0"/>
    </xf>
    <xf numFmtId="0" fontId="2" fillId="7" borderId="4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10" borderId="4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 vertical="top"/>
    </xf>
    <xf numFmtId="0" fontId="2" fillId="7" borderId="4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2" fillId="7" borderId="10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vertical="top" wrapText="1"/>
    </xf>
    <xf numFmtId="0" fontId="16" fillId="11" borderId="4" xfId="0" applyFont="1" applyFill="1" applyBorder="1" applyAlignment="1">
      <alignment horizontal="left" vertical="top" wrapText="1"/>
    </xf>
    <xf numFmtId="0" fontId="16" fillId="11" borderId="4" xfId="0" applyFont="1" applyFill="1" applyBorder="1" applyAlignment="1">
      <alignment horizontal="left" vertical="top"/>
    </xf>
    <xf numFmtId="0" fontId="0" fillId="4" borderId="10" xfId="0" applyFill="1" applyBorder="1" applyAlignment="1" applyProtection="1">
      <alignment horizontal="left" vertical="top"/>
      <protection locked="0"/>
    </xf>
    <xf numFmtId="0" fontId="0" fillId="4" borderId="11" xfId="0" applyFill="1" applyBorder="1" applyAlignment="1" applyProtection="1">
      <alignment horizontal="left" vertical="top"/>
      <protection locked="0"/>
    </xf>
    <xf numFmtId="0" fontId="15" fillId="3" borderId="1" xfId="0" applyFont="1" applyFill="1" applyBorder="1" applyAlignment="1">
      <alignment vertical="top"/>
    </xf>
    <xf numFmtId="0" fontId="15" fillId="3" borderId="2" xfId="0" applyFont="1" applyFill="1" applyBorder="1" applyAlignment="1">
      <alignment vertical="top"/>
    </xf>
    <xf numFmtId="0" fontId="15" fillId="3" borderId="7" xfId="0" applyFont="1" applyFill="1" applyBorder="1" applyAlignment="1">
      <alignment vertical="top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16" fillId="10" borderId="1" xfId="0" applyFont="1" applyFill="1" applyBorder="1" applyAlignment="1">
      <alignment horizontal="left"/>
    </xf>
    <xf numFmtId="0" fontId="16" fillId="10" borderId="2" xfId="0" applyFont="1" applyFill="1" applyBorder="1" applyAlignment="1">
      <alignment horizontal="left"/>
    </xf>
    <xf numFmtId="0" fontId="16" fillId="10" borderId="7" xfId="0" applyFont="1" applyFill="1" applyBorder="1" applyAlignment="1">
      <alignment horizontal="left"/>
    </xf>
    <xf numFmtId="0" fontId="2" fillId="10" borderId="1" xfId="0" applyFont="1" applyFill="1" applyBorder="1" applyAlignment="1" applyProtection="1">
      <alignment horizontal="left"/>
      <protection locked="0"/>
    </xf>
    <xf numFmtId="0" fontId="2" fillId="10" borderId="7" xfId="0" applyFont="1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left" vertical="top"/>
      <protection locked="0"/>
    </xf>
    <xf numFmtId="0" fontId="15" fillId="3" borderId="1" xfId="0" applyFont="1" applyFill="1" applyBorder="1" applyAlignment="1">
      <alignment horizontal="left" vertical="top"/>
    </xf>
    <xf numFmtId="0" fontId="15" fillId="3" borderId="2" xfId="0" applyFont="1" applyFill="1" applyBorder="1" applyAlignment="1">
      <alignment horizontal="left" vertical="top"/>
    </xf>
    <xf numFmtId="0" fontId="15" fillId="3" borderId="7" xfId="0" applyFont="1" applyFill="1" applyBorder="1" applyAlignment="1">
      <alignment horizontal="left" vertical="top"/>
    </xf>
    <xf numFmtId="0" fontId="2" fillId="11" borderId="4" xfId="0" applyFont="1" applyFill="1" applyBorder="1" applyAlignment="1">
      <alignment vertical="top"/>
    </xf>
    <xf numFmtId="0" fontId="16" fillId="11" borderId="4" xfId="0" applyFont="1" applyFill="1" applyBorder="1" applyAlignment="1">
      <alignment vertical="top"/>
    </xf>
    <xf numFmtId="0" fontId="2" fillId="10" borderId="4" xfId="0" applyFont="1" applyFill="1" applyBorder="1" applyAlignment="1">
      <alignment horizontal="left" wrapText="1"/>
    </xf>
    <xf numFmtId="0" fontId="2" fillId="7" borderId="10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0" fontId="2" fillId="11" borderId="4" xfId="0" applyFont="1" applyFill="1" applyBorder="1" applyAlignment="1">
      <alignment horizontal="left" vertical="top" wrapText="1"/>
    </xf>
    <xf numFmtId="0" fontId="2" fillId="11" borderId="4" xfId="0" applyFont="1" applyFill="1" applyBorder="1" applyAlignment="1">
      <alignment horizontal="left" vertical="top"/>
    </xf>
    <xf numFmtId="0" fontId="2" fillId="11" borderId="10" xfId="0" applyFont="1" applyFill="1" applyBorder="1" applyAlignment="1">
      <alignment horizontal="left" vertical="top"/>
    </xf>
    <xf numFmtId="0" fontId="2" fillId="11" borderId="11" xfId="0" applyFont="1" applyFill="1" applyBorder="1" applyAlignment="1">
      <alignment horizontal="left" vertical="top"/>
    </xf>
    <xf numFmtId="0" fontId="2" fillId="11" borderId="8" xfId="0" applyFont="1" applyFill="1" applyBorder="1" applyAlignment="1">
      <alignment horizontal="left" vertical="top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0" fillId="6" borderId="8" xfId="0" applyNumberFormat="1" applyFill="1" applyBorder="1" applyProtection="1">
      <protection locked="0"/>
    </xf>
    <xf numFmtId="0" fontId="2" fillId="7" borderId="10" xfId="0" applyFont="1" applyFill="1" applyBorder="1" applyAlignment="1" applyProtection="1">
      <alignment horizontal="center" vertical="top" wrapText="1"/>
      <protection locked="0"/>
    </xf>
    <xf numFmtId="0" fontId="2" fillId="7" borderId="4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7" borderId="5" xfId="0" applyFont="1" applyFill="1" applyBorder="1" applyAlignment="1" applyProtection="1">
      <alignment horizontal="center" vertical="center"/>
      <protection locked="0"/>
    </xf>
    <xf numFmtId="0" fontId="2" fillId="7" borderId="8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7" borderId="6" xfId="0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16" fillId="3" borderId="4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0" fontId="15" fillId="3" borderId="11" xfId="0" applyFont="1" applyFill="1" applyBorder="1" applyAlignment="1" applyProtection="1">
      <alignment horizontal="center"/>
      <protection locked="0"/>
    </xf>
    <xf numFmtId="0" fontId="15" fillId="3" borderId="8" xfId="0" applyFont="1" applyFill="1" applyBorder="1" applyAlignment="1" applyProtection="1">
      <alignment horizontal="center"/>
      <protection locked="0"/>
    </xf>
    <xf numFmtId="0" fontId="15" fillId="0" borderId="11" xfId="0" applyFont="1" applyBorder="1" applyProtection="1">
      <protection locked="0"/>
    </xf>
    <xf numFmtId="0" fontId="15" fillId="3" borderId="4" xfId="0" applyFon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0" fontId="0" fillId="12" borderId="0" xfId="0" applyFill="1" applyProtection="1">
      <protection locked="0"/>
    </xf>
    <xf numFmtId="0" fontId="2" fillId="12" borderId="1" xfId="0" applyFont="1" applyFill="1" applyBorder="1" applyAlignment="1" applyProtection="1">
      <alignment horizontal="right"/>
      <protection locked="0"/>
    </xf>
    <xf numFmtId="164" fontId="0" fillId="12" borderId="4" xfId="0" applyNumberFormat="1" applyFill="1" applyBorder="1" applyProtection="1">
      <protection locked="0"/>
    </xf>
    <xf numFmtId="3" fontId="0" fillId="3" borderId="4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3" fontId="0" fillId="3" borderId="4" xfId="0" applyNumberFormat="1" applyFill="1" applyBorder="1" applyAlignment="1" applyProtection="1">
      <alignment horizontal="right"/>
      <protection locked="0"/>
    </xf>
    <xf numFmtId="3" fontId="15" fillId="3" borderId="4" xfId="0" applyNumberFormat="1" applyFont="1" applyFill="1" applyBorder="1" applyProtection="1">
      <protection locked="0"/>
    </xf>
    <xf numFmtId="0" fontId="2" fillId="12" borderId="4" xfId="0" applyFont="1" applyFill="1" applyBorder="1" applyAlignment="1" applyProtection="1">
      <alignment horizontal="center" wrapText="1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3" fontId="0" fillId="3" borderId="10" xfId="0" applyNumberFormat="1" applyFill="1" applyBorder="1" applyAlignment="1" applyProtection="1">
      <alignment horizontal="center"/>
      <protection locked="0"/>
    </xf>
    <xf numFmtId="3" fontId="0" fillId="3" borderId="11" xfId="0" applyNumberFormat="1" applyFill="1" applyBorder="1" applyAlignment="1" applyProtection="1">
      <alignment horizontal="center"/>
      <protection locked="0"/>
    </xf>
    <xf numFmtId="3" fontId="0" fillId="3" borderId="8" xfId="0" applyNumberFormat="1" applyFill="1" applyBorder="1" applyAlignment="1" applyProtection="1">
      <alignment horizontal="center"/>
      <protection locked="0"/>
    </xf>
    <xf numFmtId="164" fontId="0" fillId="12" borderId="8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zoomScale="70" zoomScaleNormal="70" zoomScaleSheetLayoutView="85" zoomScalePageLayoutView="55" workbookViewId="0" topLeftCell="A1">
      <selection activeCell="C31" sqref="C31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2.140625" style="0" customWidth="1"/>
    <col min="4" max="4" width="36.28125" style="0" customWidth="1"/>
    <col min="5" max="5" width="24.28125" style="0" customWidth="1"/>
    <col min="6" max="6" width="14.57421875" style="0" customWidth="1"/>
    <col min="7" max="7" width="23.00390625" style="0" customWidth="1"/>
  </cols>
  <sheetData>
    <row r="1" spans="1:2" ht="18.75">
      <c r="A1" s="1" t="s">
        <v>267</v>
      </c>
      <c r="B1" s="1"/>
    </row>
    <row r="2" ht="15">
      <c r="A2" s="2"/>
    </row>
    <row r="3" spans="1:4" ht="15.75" customHeight="1">
      <c r="A3" s="94" t="s">
        <v>257</v>
      </c>
      <c r="B3" s="94"/>
      <c r="C3" s="94"/>
      <c r="D3" s="94"/>
    </row>
    <row r="4" ht="15">
      <c r="A4" s="2"/>
    </row>
    <row r="5" spans="1:7" ht="15">
      <c r="A5" s="95" t="s">
        <v>99</v>
      </c>
      <c r="B5" s="95"/>
      <c r="C5" s="95"/>
      <c r="D5" s="96" t="s">
        <v>1</v>
      </c>
      <c r="E5" s="97"/>
      <c r="F5" s="97"/>
      <c r="G5" s="97"/>
    </row>
    <row r="6" spans="1:7" ht="30" customHeight="1">
      <c r="A6" s="93" t="s">
        <v>114</v>
      </c>
      <c r="B6" s="93"/>
      <c r="C6" s="93"/>
      <c r="D6" s="92"/>
      <c r="E6" s="92"/>
      <c r="F6" s="92"/>
      <c r="G6" s="92"/>
    </row>
    <row r="7" spans="1:7" ht="15">
      <c r="A7" s="93" t="s">
        <v>2</v>
      </c>
      <c r="B7" s="93"/>
      <c r="C7" s="93"/>
      <c r="D7" s="92"/>
      <c r="E7" s="92"/>
      <c r="F7" s="92"/>
      <c r="G7" s="92"/>
    </row>
    <row r="8" spans="1:7" ht="15">
      <c r="A8" s="93" t="s">
        <v>3</v>
      </c>
      <c r="B8" s="93"/>
      <c r="C8" s="93"/>
      <c r="D8" s="92"/>
      <c r="E8" s="92"/>
      <c r="F8" s="92"/>
      <c r="G8" s="92"/>
    </row>
    <row r="9" spans="1:7" ht="15">
      <c r="A9" s="89" t="s">
        <v>4</v>
      </c>
      <c r="B9" s="90"/>
      <c r="C9" s="91"/>
      <c r="D9" s="92"/>
      <c r="E9" s="92"/>
      <c r="F9" s="92"/>
      <c r="G9" s="92"/>
    </row>
    <row r="10" spans="1:7" ht="29.25" customHeight="1">
      <c r="A10" s="89" t="s">
        <v>232</v>
      </c>
      <c r="B10" s="90"/>
      <c r="C10" s="91"/>
      <c r="D10" s="92"/>
      <c r="E10" s="92"/>
      <c r="F10" s="92"/>
      <c r="G10" s="92"/>
    </row>
    <row r="11" spans="1:7" ht="30.75" customHeight="1">
      <c r="A11" s="89" t="s">
        <v>5</v>
      </c>
      <c r="B11" s="90"/>
      <c r="C11" s="91"/>
      <c r="D11" s="92"/>
      <c r="E11" s="92"/>
      <c r="F11" s="92"/>
      <c r="G11" s="92"/>
    </row>
    <row r="12" spans="1:7" ht="15">
      <c r="A12" s="89" t="s">
        <v>6</v>
      </c>
      <c r="B12" s="90"/>
      <c r="C12" s="91"/>
      <c r="D12" s="92"/>
      <c r="E12" s="92"/>
      <c r="F12" s="92"/>
      <c r="G12" s="92"/>
    </row>
    <row r="13" spans="1:7" ht="30" customHeight="1">
      <c r="A13" s="89" t="s">
        <v>233</v>
      </c>
      <c r="B13" s="90"/>
      <c r="C13" s="91"/>
      <c r="D13" s="92"/>
      <c r="E13" s="92"/>
      <c r="F13" s="92"/>
      <c r="G13" s="92"/>
    </row>
    <row r="14" spans="1:7" ht="31.5" customHeight="1">
      <c r="A14" s="89" t="s">
        <v>253</v>
      </c>
      <c r="B14" s="90"/>
      <c r="C14" s="91"/>
      <c r="D14" s="92"/>
      <c r="E14" s="92"/>
      <c r="F14" s="92"/>
      <c r="G14" s="92"/>
    </row>
    <row r="15" spans="1:7" ht="15">
      <c r="A15" s="89" t="s">
        <v>7</v>
      </c>
      <c r="B15" s="90"/>
      <c r="C15" s="91"/>
      <c r="D15" s="92"/>
      <c r="E15" s="92"/>
      <c r="F15" s="92"/>
      <c r="G15" s="92"/>
    </row>
    <row r="16" spans="1:7" ht="15">
      <c r="A16" s="89" t="s">
        <v>8</v>
      </c>
      <c r="B16" s="90"/>
      <c r="C16" s="91"/>
      <c r="D16" s="92"/>
      <c r="E16" s="92"/>
      <c r="F16" s="92"/>
      <c r="G16" s="92"/>
    </row>
    <row r="17" spans="1:7" ht="15">
      <c r="A17" s="89" t="s">
        <v>9</v>
      </c>
      <c r="B17" s="90"/>
      <c r="C17" s="91"/>
      <c r="D17" s="92"/>
      <c r="E17" s="92"/>
      <c r="F17" s="92"/>
      <c r="G17" s="92"/>
    </row>
    <row r="18" spans="1:7" ht="30" customHeight="1">
      <c r="A18" s="89" t="s">
        <v>10</v>
      </c>
      <c r="B18" s="90"/>
      <c r="C18" s="91"/>
      <c r="D18" s="92"/>
      <c r="E18" s="92"/>
      <c r="F18" s="92"/>
      <c r="G18" s="92"/>
    </row>
    <row r="19" spans="1:7" ht="15">
      <c r="A19" s="93" t="s">
        <v>11</v>
      </c>
      <c r="B19" s="93"/>
      <c r="C19" s="93"/>
      <c r="D19" s="92"/>
      <c r="E19" s="92"/>
      <c r="F19" s="92"/>
      <c r="G19" s="92"/>
    </row>
    <row r="20" spans="1:7" ht="45" customHeight="1">
      <c r="A20" s="89" t="s">
        <v>256</v>
      </c>
      <c r="B20" s="90"/>
      <c r="C20" s="91"/>
      <c r="D20" s="92"/>
      <c r="E20" s="92"/>
      <c r="F20" s="92"/>
      <c r="G20" s="92"/>
    </row>
    <row r="21" spans="1:7" ht="15">
      <c r="A21" s="3"/>
      <c r="B21" s="4"/>
      <c r="C21" s="4"/>
      <c r="D21" s="5"/>
      <c r="E21" s="5"/>
      <c r="F21" s="6"/>
      <c r="G21" s="7"/>
    </row>
    <row r="22" spans="1:10" ht="15">
      <c r="A22" s="98" t="s">
        <v>12</v>
      </c>
      <c r="B22" s="99" t="s">
        <v>13</v>
      </c>
      <c r="C22" s="100"/>
      <c r="D22" s="135" t="s">
        <v>14</v>
      </c>
      <c r="E22" s="136" t="s">
        <v>15</v>
      </c>
      <c r="F22" s="137" t="s">
        <v>16</v>
      </c>
      <c r="G22" s="138" t="s">
        <v>264</v>
      </c>
      <c r="J22" s="37"/>
    </row>
    <row r="23" spans="1:7" ht="15">
      <c r="A23" s="98"/>
      <c r="B23" s="88" t="s">
        <v>17</v>
      </c>
      <c r="C23" s="88" t="s">
        <v>18</v>
      </c>
      <c r="D23" s="139"/>
      <c r="E23" s="136" t="s">
        <v>19</v>
      </c>
      <c r="F23" s="140" t="s">
        <v>20</v>
      </c>
      <c r="G23" s="141"/>
    </row>
    <row r="24" spans="1:7" ht="15">
      <c r="A24" s="103" t="s">
        <v>102</v>
      </c>
      <c r="B24" s="65" t="s">
        <v>21</v>
      </c>
      <c r="C24" s="66" t="s">
        <v>225</v>
      </c>
      <c r="D24" s="11"/>
      <c r="E24" s="105"/>
      <c r="F24" s="61"/>
      <c r="G24" s="142">
        <v>73</v>
      </c>
    </row>
    <row r="25" spans="1:7" ht="15">
      <c r="A25" s="104"/>
      <c r="B25" s="65" t="s">
        <v>22</v>
      </c>
      <c r="C25" s="66" t="s">
        <v>23</v>
      </c>
      <c r="D25" s="11"/>
      <c r="E25" s="106"/>
      <c r="F25" s="21"/>
      <c r="G25" s="143"/>
    </row>
    <row r="26" spans="1:7" ht="15">
      <c r="A26" s="104"/>
      <c r="B26" s="65" t="s">
        <v>24</v>
      </c>
      <c r="C26" s="66" t="s">
        <v>25</v>
      </c>
      <c r="D26" s="11"/>
      <c r="E26" s="106"/>
      <c r="F26" s="22"/>
      <c r="G26" s="144"/>
    </row>
    <row r="27" spans="1:7" ht="15">
      <c r="A27" s="104"/>
      <c r="B27" s="65" t="s">
        <v>26</v>
      </c>
      <c r="C27" s="66" t="s">
        <v>226</v>
      </c>
      <c r="D27" s="11"/>
      <c r="E27" s="106"/>
      <c r="F27" s="22"/>
      <c r="G27" s="144"/>
    </row>
    <row r="28" spans="1:7" ht="15">
      <c r="A28" s="104"/>
      <c r="B28" s="65" t="s">
        <v>27</v>
      </c>
      <c r="C28" s="56" t="s">
        <v>245</v>
      </c>
      <c r="D28" s="11"/>
      <c r="E28" s="106"/>
      <c r="F28" s="22"/>
      <c r="G28" s="144"/>
    </row>
    <row r="29" spans="1:7" ht="15">
      <c r="A29" s="104"/>
      <c r="B29" s="65" t="s">
        <v>91</v>
      </c>
      <c r="C29" s="56" t="s">
        <v>117</v>
      </c>
      <c r="D29" s="11"/>
      <c r="E29" s="106"/>
      <c r="F29" s="22"/>
      <c r="G29" s="144"/>
    </row>
    <row r="30" spans="1:7" ht="30">
      <c r="A30" s="104"/>
      <c r="B30" s="65" t="s">
        <v>28</v>
      </c>
      <c r="C30" s="56" t="s">
        <v>113</v>
      </c>
      <c r="D30" s="11"/>
      <c r="E30" s="106"/>
      <c r="F30" s="22"/>
      <c r="G30" s="144"/>
    </row>
    <row r="31" spans="1:7" ht="15">
      <c r="A31" s="104"/>
      <c r="B31" s="65" t="s">
        <v>29</v>
      </c>
      <c r="C31" s="56" t="s">
        <v>30</v>
      </c>
      <c r="D31" s="11"/>
      <c r="E31" s="106"/>
      <c r="F31" s="22"/>
      <c r="G31" s="144"/>
    </row>
    <row r="32" spans="1:7" ht="15">
      <c r="A32" s="104"/>
      <c r="B32" s="65" t="s">
        <v>31</v>
      </c>
      <c r="C32" s="56" t="s">
        <v>32</v>
      </c>
      <c r="D32" s="11"/>
      <c r="E32" s="106"/>
      <c r="F32" s="22"/>
      <c r="G32" s="144"/>
    </row>
    <row r="33" spans="1:7" ht="30">
      <c r="A33" s="104"/>
      <c r="B33" s="65" t="s">
        <v>33</v>
      </c>
      <c r="C33" s="56" t="s">
        <v>34</v>
      </c>
      <c r="D33" s="11"/>
      <c r="E33" s="106"/>
      <c r="F33" s="22"/>
      <c r="G33" s="144"/>
    </row>
    <row r="34" spans="1:7" ht="15">
      <c r="A34" s="104"/>
      <c r="B34" s="65" t="s">
        <v>35</v>
      </c>
      <c r="C34" s="56" t="s">
        <v>36</v>
      </c>
      <c r="D34" s="11"/>
      <c r="E34" s="106"/>
      <c r="F34" s="22"/>
      <c r="G34" s="144"/>
    </row>
    <row r="35" spans="1:7" ht="15">
      <c r="A35" s="104"/>
      <c r="B35" s="65" t="s">
        <v>37</v>
      </c>
      <c r="C35" s="56" t="s">
        <v>122</v>
      </c>
      <c r="D35" s="11"/>
      <c r="E35" s="117"/>
      <c r="F35" s="134"/>
      <c r="G35" s="145"/>
    </row>
    <row r="36" spans="1:7" ht="15">
      <c r="A36" s="67"/>
      <c r="B36" s="68"/>
      <c r="C36" s="68"/>
      <c r="D36" s="14"/>
      <c r="E36" s="15"/>
      <c r="F36" s="16"/>
      <c r="G36" s="146"/>
    </row>
    <row r="37" spans="1:7" ht="15">
      <c r="A37" s="59" t="s">
        <v>92</v>
      </c>
      <c r="B37" s="58" t="s">
        <v>41</v>
      </c>
      <c r="C37" s="57" t="s">
        <v>90</v>
      </c>
      <c r="D37" s="11"/>
      <c r="E37" s="87"/>
      <c r="F37" s="61"/>
      <c r="G37" s="142">
        <v>10</v>
      </c>
    </row>
    <row r="38" spans="1:7" ht="15">
      <c r="A38" s="67"/>
      <c r="B38" s="69"/>
      <c r="C38" s="70"/>
      <c r="D38" s="14"/>
      <c r="E38" s="15"/>
      <c r="F38" s="16"/>
      <c r="G38" s="146"/>
    </row>
    <row r="39" spans="1:7" s="54" customFormat="1" ht="15">
      <c r="A39" s="59" t="s">
        <v>246</v>
      </c>
      <c r="B39" s="58" t="s">
        <v>119</v>
      </c>
      <c r="C39" s="57" t="s">
        <v>118</v>
      </c>
      <c r="D39" s="52"/>
      <c r="E39" s="53"/>
      <c r="F39" s="62"/>
      <c r="G39" s="147">
        <v>35</v>
      </c>
    </row>
    <row r="40" spans="1:7" ht="15">
      <c r="A40" s="67"/>
      <c r="B40" s="68"/>
      <c r="C40" s="68"/>
      <c r="D40" s="14"/>
      <c r="E40" s="15"/>
      <c r="F40" s="16"/>
      <c r="G40" s="146"/>
    </row>
    <row r="41" spans="1:7" ht="24.75">
      <c r="A41" s="71" t="s">
        <v>106</v>
      </c>
      <c r="B41" s="72" t="s">
        <v>38</v>
      </c>
      <c r="C41" s="73" t="s">
        <v>107</v>
      </c>
      <c r="D41" s="11"/>
      <c r="E41" s="87"/>
      <c r="F41" s="61"/>
      <c r="G41" s="142">
        <v>15</v>
      </c>
    </row>
    <row r="42" spans="1:7" ht="15">
      <c r="A42" s="67"/>
      <c r="B42" s="68"/>
      <c r="C42" s="68"/>
      <c r="D42" s="14"/>
      <c r="E42" s="15"/>
      <c r="F42" s="16"/>
      <c r="G42" s="146"/>
    </row>
    <row r="43" spans="1:7" ht="15">
      <c r="A43" s="59" t="s">
        <v>103</v>
      </c>
      <c r="B43" s="58" t="s">
        <v>39</v>
      </c>
      <c r="C43" s="57" t="s">
        <v>93</v>
      </c>
      <c r="D43" s="87"/>
      <c r="E43" s="87"/>
      <c r="F43" s="61"/>
      <c r="G43" s="142">
        <v>25</v>
      </c>
    </row>
    <row r="44" spans="1:7" ht="15">
      <c r="A44" s="67"/>
      <c r="B44" s="68"/>
      <c r="C44" s="68"/>
      <c r="D44" s="14"/>
      <c r="E44" s="15"/>
      <c r="F44" s="16"/>
      <c r="G44" s="146"/>
    </row>
    <row r="45" spans="1:7" ht="15">
      <c r="A45" s="67"/>
      <c r="B45" s="68"/>
      <c r="C45" s="68"/>
      <c r="D45" s="14"/>
      <c r="E45" s="15"/>
      <c r="F45" s="15"/>
      <c r="G45" s="148"/>
    </row>
    <row r="46" spans="1:10" ht="15">
      <c r="A46" s="103" t="s">
        <v>94</v>
      </c>
      <c r="B46" s="74" t="s">
        <v>22</v>
      </c>
      <c r="C46" s="75" t="s">
        <v>23</v>
      </c>
      <c r="D46" s="35"/>
      <c r="E46" s="105"/>
      <c r="F46" s="61"/>
      <c r="G46" s="142">
        <v>54</v>
      </c>
      <c r="J46" s="37"/>
    </row>
    <row r="47" spans="1:7" ht="15">
      <c r="A47" s="104"/>
      <c r="B47" s="74" t="s">
        <v>26</v>
      </c>
      <c r="C47" s="66" t="s">
        <v>227</v>
      </c>
      <c r="D47" s="35"/>
      <c r="E47" s="106"/>
      <c r="F47" s="22"/>
      <c r="G47" s="144"/>
    </row>
    <row r="48" spans="1:7" ht="15">
      <c r="A48" s="104"/>
      <c r="B48" s="74" t="s">
        <v>27</v>
      </c>
      <c r="C48" s="56" t="s">
        <v>238</v>
      </c>
      <c r="D48" s="35"/>
      <c r="E48" s="106"/>
      <c r="F48" s="22"/>
      <c r="G48" s="144"/>
    </row>
    <row r="49" spans="1:7" ht="15">
      <c r="A49" s="104"/>
      <c r="B49" s="74" t="s">
        <v>91</v>
      </c>
      <c r="C49" s="56" t="s">
        <v>117</v>
      </c>
      <c r="D49" s="35"/>
      <c r="E49" s="106"/>
      <c r="F49" s="22"/>
      <c r="G49" s="144"/>
    </row>
    <row r="50" spans="1:7" ht="45">
      <c r="A50" s="104"/>
      <c r="B50" s="74" t="s">
        <v>28</v>
      </c>
      <c r="C50" s="56" t="s">
        <v>255</v>
      </c>
      <c r="D50" s="35"/>
      <c r="E50" s="106"/>
      <c r="F50" s="22"/>
      <c r="G50" s="144"/>
    </row>
    <row r="51" spans="1:7" ht="15">
      <c r="A51" s="104"/>
      <c r="B51" s="74" t="s">
        <v>31</v>
      </c>
      <c r="C51" s="76" t="s">
        <v>32</v>
      </c>
      <c r="D51" s="35"/>
      <c r="E51" s="106"/>
      <c r="F51" s="22"/>
      <c r="G51" s="144"/>
    </row>
    <row r="52" spans="1:7" ht="30">
      <c r="A52" s="104"/>
      <c r="B52" s="74" t="s">
        <v>33</v>
      </c>
      <c r="C52" s="76" t="s">
        <v>34</v>
      </c>
      <c r="D52" s="35"/>
      <c r="E52" s="106"/>
      <c r="F52" s="22"/>
      <c r="G52" s="144"/>
    </row>
    <row r="53" spans="1:7" ht="15">
      <c r="A53" s="104"/>
      <c r="B53" s="77" t="s">
        <v>40</v>
      </c>
      <c r="C53" s="76" t="s">
        <v>123</v>
      </c>
      <c r="D53" s="35"/>
      <c r="E53" s="106"/>
      <c r="F53" s="22"/>
      <c r="G53" s="149"/>
    </row>
    <row r="54" spans="1:7" ht="15">
      <c r="A54" s="104"/>
      <c r="B54" s="77" t="s">
        <v>37</v>
      </c>
      <c r="C54" s="76" t="s">
        <v>125</v>
      </c>
      <c r="D54" s="35"/>
      <c r="E54" s="106"/>
      <c r="F54" s="22"/>
      <c r="G54" s="149"/>
    </row>
    <row r="55" spans="1:7" ht="15">
      <c r="A55" s="104"/>
      <c r="B55" s="74" t="s">
        <v>35</v>
      </c>
      <c r="C55" s="76" t="s">
        <v>36</v>
      </c>
      <c r="D55" s="35"/>
      <c r="E55" s="117"/>
      <c r="F55" s="23"/>
      <c r="G55" s="150"/>
    </row>
    <row r="56" spans="1:7" ht="15">
      <c r="A56" s="67"/>
      <c r="B56" s="68"/>
      <c r="C56" s="68"/>
      <c r="D56" s="14"/>
      <c r="E56" s="15"/>
      <c r="F56" s="16"/>
      <c r="G56" s="151"/>
    </row>
    <row r="57" spans="1:7" s="54" customFormat="1" ht="15">
      <c r="A57" s="71" t="s">
        <v>248</v>
      </c>
      <c r="B57" s="74" t="s">
        <v>119</v>
      </c>
      <c r="C57" s="76" t="s">
        <v>118</v>
      </c>
      <c r="D57" s="52"/>
      <c r="E57" s="53"/>
      <c r="F57" s="62"/>
      <c r="G57" s="147">
        <v>20</v>
      </c>
    </row>
    <row r="58" spans="1:9" ht="15">
      <c r="A58" s="69"/>
      <c r="B58" s="69"/>
      <c r="C58" s="69"/>
      <c r="D58" s="16"/>
      <c r="E58" s="26"/>
      <c r="F58" s="16"/>
      <c r="G58" s="151"/>
      <c r="I58" s="13"/>
    </row>
    <row r="59" spans="1:9" ht="24.75">
      <c r="A59" s="71" t="s">
        <v>108</v>
      </c>
      <c r="B59" s="72" t="s">
        <v>38</v>
      </c>
      <c r="C59" s="73" t="s">
        <v>107</v>
      </c>
      <c r="D59" s="11"/>
      <c r="E59" s="87"/>
      <c r="F59" s="61"/>
      <c r="G59" s="152">
        <v>15</v>
      </c>
      <c r="I59" s="13"/>
    </row>
    <row r="60" spans="1:9" ht="15">
      <c r="A60" s="69"/>
      <c r="B60" s="69"/>
      <c r="C60" s="69"/>
      <c r="D60" s="16"/>
      <c r="E60" s="26"/>
      <c r="F60" s="16"/>
      <c r="G60" s="151"/>
      <c r="I60" s="13"/>
    </row>
    <row r="61" spans="1:9" ht="15">
      <c r="A61" s="59" t="s">
        <v>47</v>
      </c>
      <c r="B61" s="58" t="s">
        <v>39</v>
      </c>
      <c r="C61" s="57" t="s">
        <v>93</v>
      </c>
      <c r="D61" s="87"/>
      <c r="E61" s="87"/>
      <c r="F61" s="61"/>
      <c r="G61" s="152">
        <v>10</v>
      </c>
      <c r="I61" s="13"/>
    </row>
    <row r="62" spans="1:9" ht="15">
      <c r="A62" s="69"/>
      <c r="B62" s="69"/>
      <c r="C62" s="69"/>
      <c r="D62" s="16"/>
      <c r="E62" s="26"/>
      <c r="F62" s="16"/>
      <c r="G62" s="151"/>
      <c r="I62" s="13"/>
    </row>
    <row r="63" spans="1:9" s="51" customFormat="1" ht="15">
      <c r="A63" s="59" t="s">
        <v>247</v>
      </c>
      <c r="B63" s="58" t="s">
        <v>41</v>
      </c>
      <c r="C63" s="60" t="s">
        <v>90</v>
      </c>
      <c r="D63" s="55"/>
      <c r="E63" s="50"/>
      <c r="F63" s="63"/>
      <c r="G63" s="152">
        <v>10</v>
      </c>
      <c r="I63" s="64"/>
    </row>
    <row r="64" spans="1:9" ht="15">
      <c r="A64" s="69"/>
      <c r="B64" s="69"/>
      <c r="C64" s="69"/>
      <c r="D64" s="16"/>
      <c r="E64" s="26"/>
      <c r="F64" s="16"/>
      <c r="G64" s="151"/>
      <c r="I64" s="13"/>
    </row>
    <row r="65" spans="1:10" ht="15">
      <c r="A65" s="103" t="s">
        <v>96</v>
      </c>
      <c r="B65" s="74" t="s">
        <v>22</v>
      </c>
      <c r="C65" s="66" t="s">
        <v>48</v>
      </c>
      <c r="D65" s="35"/>
      <c r="E65" s="105"/>
      <c r="F65" s="61"/>
      <c r="G65" s="152">
        <v>125</v>
      </c>
      <c r="I65" s="13"/>
      <c r="J65" s="37"/>
    </row>
    <row r="66" spans="1:9" ht="15">
      <c r="A66" s="104"/>
      <c r="B66" s="74" t="s">
        <v>26</v>
      </c>
      <c r="C66" s="66" t="s">
        <v>227</v>
      </c>
      <c r="D66" s="35"/>
      <c r="E66" s="106"/>
      <c r="F66" s="22"/>
      <c r="G66" s="144"/>
      <c r="I66" s="13"/>
    </row>
    <row r="67" spans="1:9" ht="15">
      <c r="A67" s="104"/>
      <c r="B67" s="74" t="s">
        <v>27</v>
      </c>
      <c r="C67" s="66" t="s">
        <v>249</v>
      </c>
      <c r="D67" s="35"/>
      <c r="E67" s="106"/>
      <c r="F67" s="22"/>
      <c r="G67" s="144"/>
      <c r="I67" s="13"/>
    </row>
    <row r="68" spans="1:7" ht="15">
      <c r="A68" s="104"/>
      <c r="B68" s="74" t="s">
        <v>91</v>
      </c>
      <c r="C68" s="56" t="s">
        <v>117</v>
      </c>
      <c r="D68" s="35"/>
      <c r="E68" s="106"/>
      <c r="F68" s="22"/>
      <c r="G68" s="144"/>
    </row>
    <row r="69" spans="1:7" ht="45">
      <c r="A69" s="104"/>
      <c r="B69" s="74" t="s">
        <v>28</v>
      </c>
      <c r="C69" s="56" t="str">
        <f>$C$50</f>
        <v>min. 4x USB 3.0 a min 10xUSB celkem přístupné uživateli bez potřeby otevření case PC, RJ-45 (min. 1 Gb), 3,5 mm stereo jack, 2 grafické výstupy (z toho min. 1 digitální)</v>
      </c>
      <c r="D69" s="35"/>
      <c r="E69" s="106"/>
      <c r="F69" s="22"/>
      <c r="G69" s="144"/>
    </row>
    <row r="70" spans="1:7" ht="15">
      <c r="A70" s="104"/>
      <c r="B70" s="74" t="s">
        <v>31</v>
      </c>
      <c r="C70" s="56" t="s">
        <v>32</v>
      </c>
      <c r="D70" s="35"/>
      <c r="E70" s="106"/>
      <c r="F70" s="22"/>
      <c r="G70" s="144"/>
    </row>
    <row r="71" spans="1:7" ht="30">
      <c r="A71" s="104"/>
      <c r="B71" s="74" t="s">
        <v>33</v>
      </c>
      <c r="C71" s="56" t="s">
        <v>34</v>
      </c>
      <c r="D71" s="35"/>
      <c r="E71" s="106"/>
      <c r="F71" s="22"/>
      <c r="G71" s="144"/>
    </row>
    <row r="72" spans="1:7" ht="15">
      <c r="A72" s="104"/>
      <c r="B72" s="74" t="s">
        <v>40</v>
      </c>
      <c r="C72" s="56" t="s">
        <v>123</v>
      </c>
      <c r="D72" s="35"/>
      <c r="E72" s="106"/>
      <c r="F72" s="22"/>
      <c r="G72" s="144"/>
    </row>
    <row r="73" spans="1:7" ht="15">
      <c r="A73" s="104"/>
      <c r="B73" s="74" t="s">
        <v>37</v>
      </c>
      <c r="C73" s="56" t="s">
        <v>124</v>
      </c>
      <c r="D73" s="35"/>
      <c r="E73" s="106"/>
      <c r="F73" s="22"/>
      <c r="G73" s="144"/>
    </row>
    <row r="74" spans="1:7" ht="15">
      <c r="A74" s="104"/>
      <c r="B74" s="74" t="s">
        <v>35</v>
      </c>
      <c r="C74" s="66" t="s">
        <v>36</v>
      </c>
      <c r="D74" s="35"/>
      <c r="E74" s="117"/>
      <c r="F74" s="23"/>
      <c r="G74" s="145"/>
    </row>
    <row r="75" spans="1:7" ht="15">
      <c r="A75" s="78"/>
      <c r="B75" s="68"/>
      <c r="C75" s="68"/>
      <c r="D75" s="16"/>
      <c r="E75" s="26"/>
      <c r="F75" s="16"/>
      <c r="G75" s="153"/>
    </row>
    <row r="76" spans="1:7" ht="15">
      <c r="A76" s="59" t="s">
        <v>49</v>
      </c>
      <c r="B76" s="58" t="s">
        <v>50</v>
      </c>
      <c r="C76" s="57" t="s">
        <v>228</v>
      </c>
      <c r="D76" s="11"/>
      <c r="E76" s="87"/>
      <c r="F76" s="61"/>
      <c r="G76" s="142">
        <v>25</v>
      </c>
    </row>
    <row r="77" spans="1:7" ht="15">
      <c r="A77" s="67"/>
      <c r="B77" s="69"/>
      <c r="C77" s="70"/>
      <c r="D77" s="16"/>
      <c r="E77" s="26"/>
      <c r="F77" s="16"/>
      <c r="G77" s="146"/>
    </row>
    <row r="78" spans="1:7" ht="15">
      <c r="A78" s="59" t="s">
        <v>100</v>
      </c>
      <c r="B78" s="58" t="s">
        <v>26</v>
      </c>
      <c r="C78" s="60" t="s">
        <v>229</v>
      </c>
      <c r="D78" s="35"/>
      <c r="E78" s="87"/>
      <c r="F78" s="61"/>
      <c r="G78" s="142">
        <v>30</v>
      </c>
    </row>
    <row r="79" spans="1:7" ht="15">
      <c r="A79" s="67"/>
      <c r="B79" s="69"/>
      <c r="C79" s="79"/>
      <c r="D79" s="16"/>
      <c r="E79" s="26"/>
      <c r="F79" s="16"/>
      <c r="G79" s="146"/>
    </row>
    <row r="80" spans="1:7" ht="15">
      <c r="A80" s="59" t="s">
        <v>51</v>
      </c>
      <c r="B80" s="58" t="s">
        <v>46</v>
      </c>
      <c r="C80" s="80" t="s">
        <v>230</v>
      </c>
      <c r="D80" s="35"/>
      <c r="E80" s="87"/>
      <c r="F80" s="61"/>
      <c r="G80" s="142">
        <v>10</v>
      </c>
    </row>
    <row r="81" spans="1:7" ht="15">
      <c r="A81" s="69"/>
      <c r="B81" s="69"/>
      <c r="C81" s="79"/>
      <c r="D81" s="16"/>
      <c r="E81" s="26"/>
      <c r="F81" s="16"/>
      <c r="G81" s="146"/>
    </row>
    <row r="82" spans="1:7" ht="15">
      <c r="A82" s="59" t="s">
        <v>250</v>
      </c>
      <c r="B82" s="58" t="s">
        <v>119</v>
      </c>
      <c r="C82" s="60" t="s">
        <v>118</v>
      </c>
      <c r="D82" s="35"/>
      <c r="E82" s="87"/>
      <c r="F82" s="61"/>
      <c r="G82" s="142">
        <v>50</v>
      </c>
    </row>
    <row r="83" spans="1:7" ht="15">
      <c r="A83" s="69"/>
      <c r="B83" s="69"/>
      <c r="C83" s="69"/>
      <c r="D83" s="16"/>
      <c r="E83" s="26"/>
      <c r="F83" s="16"/>
      <c r="G83" s="146"/>
    </row>
    <row r="84" spans="1:7" ht="24.75">
      <c r="A84" s="71" t="s">
        <v>109</v>
      </c>
      <c r="B84" s="72" t="s">
        <v>38</v>
      </c>
      <c r="C84" s="73" t="s">
        <v>107</v>
      </c>
      <c r="D84" s="11"/>
      <c r="E84" s="87"/>
      <c r="F84" s="61"/>
      <c r="G84" s="142">
        <v>60</v>
      </c>
    </row>
    <row r="85" spans="1:7" ht="15">
      <c r="A85" s="69"/>
      <c r="B85" s="69"/>
      <c r="C85" s="69"/>
      <c r="D85" s="16"/>
      <c r="E85" s="26"/>
      <c r="F85" s="16"/>
      <c r="G85" s="146"/>
    </row>
    <row r="86" spans="1:7" ht="15">
      <c r="A86" s="59" t="s">
        <v>52</v>
      </c>
      <c r="B86" s="58" t="s">
        <v>39</v>
      </c>
      <c r="C86" s="57" t="s">
        <v>93</v>
      </c>
      <c r="D86" s="87"/>
      <c r="E86" s="87"/>
      <c r="F86" s="61"/>
      <c r="G86" s="142">
        <v>30</v>
      </c>
    </row>
    <row r="87" spans="1:7" ht="15">
      <c r="A87" s="69"/>
      <c r="B87" s="69"/>
      <c r="C87" s="69"/>
      <c r="D87" s="16"/>
      <c r="E87" s="26"/>
      <c r="F87" s="16"/>
      <c r="G87" s="146"/>
    </row>
    <row r="88" spans="1:7" ht="15">
      <c r="A88" s="67"/>
      <c r="B88" s="68"/>
      <c r="C88" s="81"/>
      <c r="D88" s="14"/>
      <c r="E88" s="15"/>
      <c r="F88" s="16"/>
      <c r="G88" s="146"/>
    </row>
    <row r="89" spans="1:7" ht="15">
      <c r="A89" s="112" t="s">
        <v>95</v>
      </c>
      <c r="B89" s="113"/>
      <c r="C89" s="114"/>
      <c r="D89" s="115" t="s">
        <v>1</v>
      </c>
      <c r="E89" s="116"/>
      <c r="F89" s="16"/>
      <c r="G89" s="146"/>
    </row>
    <row r="90" spans="1:7" ht="15">
      <c r="A90" s="118" t="s">
        <v>53</v>
      </c>
      <c r="B90" s="119"/>
      <c r="C90" s="120"/>
      <c r="D90" s="110"/>
      <c r="E90" s="111"/>
      <c r="F90" s="16"/>
      <c r="G90" s="146"/>
    </row>
    <row r="91" spans="1:7" ht="15">
      <c r="A91" s="107" t="s">
        <v>54</v>
      </c>
      <c r="B91" s="108"/>
      <c r="C91" s="109"/>
      <c r="D91" s="110"/>
      <c r="E91" s="111"/>
      <c r="F91" s="16"/>
      <c r="G91" s="146"/>
    </row>
    <row r="92" spans="1:7" ht="15">
      <c r="A92" s="107" t="s">
        <v>254</v>
      </c>
      <c r="B92" s="108"/>
      <c r="C92" s="109"/>
      <c r="D92" s="110"/>
      <c r="E92" s="111"/>
      <c r="F92" s="16"/>
      <c r="G92" s="146"/>
    </row>
    <row r="93" spans="1:7" ht="15">
      <c r="A93" s="107" t="s">
        <v>55</v>
      </c>
      <c r="B93" s="108"/>
      <c r="C93" s="109"/>
      <c r="D93" s="110"/>
      <c r="E93" s="111"/>
      <c r="F93" s="16"/>
      <c r="G93" s="146"/>
    </row>
    <row r="94" spans="1:7" ht="15">
      <c r="A94" s="107" t="s">
        <v>56</v>
      </c>
      <c r="B94" s="108"/>
      <c r="C94" s="109"/>
      <c r="D94" s="110"/>
      <c r="E94" s="111"/>
      <c r="F94" s="16"/>
      <c r="G94" s="146"/>
    </row>
    <row r="95" spans="1:7" ht="15">
      <c r="A95" s="107" t="s">
        <v>57</v>
      </c>
      <c r="B95" s="108"/>
      <c r="C95" s="109"/>
      <c r="D95" s="110"/>
      <c r="E95" s="111"/>
      <c r="F95" s="16"/>
      <c r="G95" s="146"/>
    </row>
    <row r="96" spans="1:7" ht="15">
      <c r="A96" s="82"/>
      <c r="B96" s="82"/>
      <c r="C96" s="82"/>
      <c r="D96" s="16"/>
      <c r="E96" s="16"/>
      <c r="F96" s="16"/>
      <c r="G96" s="146"/>
    </row>
    <row r="97" spans="1:10" ht="15">
      <c r="A97" s="122" t="s">
        <v>70</v>
      </c>
      <c r="B97" s="74" t="s">
        <v>58</v>
      </c>
      <c r="C97" s="83" t="s">
        <v>259</v>
      </c>
      <c r="D97" s="11"/>
      <c r="E97" s="105"/>
      <c r="F97" s="61"/>
      <c r="G97" s="142">
        <v>125</v>
      </c>
      <c r="J97" s="37"/>
    </row>
    <row r="98" spans="1:7" ht="15">
      <c r="A98" s="122"/>
      <c r="B98" s="74" t="s">
        <v>67</v>
      </c>
      <c r="C98" s="83" t="s">
        <v>68</v>
      </c>
      <c r="D98" s="11"/>
      <c r="E98" s="106"/>
      <c r="F98" s="21"/>
      <c r="G98" s="143"/>
    </row>
    <row r="99" spans="1:7" ht="15">
      <c r="A99" s="122"/>
      <c r="B99" s="74" t="s">
        <v>59</v>
      </c>
      <c r="C99" s="83" t="s">
        <v>60</v>
      </c>
      <c r="D99" s="11"/>
      <c r="E99" s="106"/>
      <c r="F99" s="22"/>
      <c r="G99" s="144"/>
    </row>
    <row r="100" spans="1:7" ht="15">
      <c r="A100" s="122"/>
      <c r="B100" s="74" t="s">
        <v>61</v>
      </c>
      <c r="C100" s="83" t="s">
        <v>62</v>
      </c>
      <c r="D100" s="11"/>
      <c r="E100" s="106"/>
      <c r="F100" s="22"/>
      <c r="G100" s="144"/>
    </row>
    <row r="101" spans="1:7" ht="15">
      <c r="A101" s="122"/>
      <c r="B101" s="74" t="s">
        <v>115</v>
      </c>
      <c r="C101" s="83" t="s">
        <v>131</v>
      </c>
      <c r="D101" s="11"/>
      <c r="E101" s="106"/>
      <c r="F101" s="22"/>
      <c r="G101" s="144"/>
    </row>
    <row r="102" spans="1:7" ht="15">
      <c r="A102" s="122"/>
      <c r="B102" s="74" t="s">
        <v>116</v>
      </c>
      <c r="C102" s="83" t="s">
        <v>130</v>
      </c>
      <c r="D102" s="11"/>
      <c r="E102" s="106"/>
      <c r="F102" s="22"/>
      <c r="G102" s="144"/>
    </row>
    <row r="103" spans="1:7" ht="15">
      <c r="A103" s="122"/>
      <c r="B103" s="74" t="s">
        <v>127</v>
      </c>
      <c r="C103" s="83" t="s">
        <v>128</v>
      </c>
      <c r="D103" s="11"/>
      <c r="E103" s="106"/>
      <c r="F103" s="22"/>
      <c r="G103" s="144"/>
    </row>
    <row r="104" spans="1:7" ht="15">
      <c r="A104" s="122"/>
      <c r="B104" s="74" t="s">
        <v>69</v>
      </c>
      <c r="C104" s="83" t="s">
        <v>126</v>
      </c>
      <c r="D104" s="11"/>
      <c r="E104" s="106"/>
      <c r="F104" s="22"/>
      <c r="G104" s="144"/>
    </row>
    <row r="105" spans="1:7" ht="15">
      <c r="A105" s="122"/>
      <c r="B105" s="74" t="s">
        <v>132</v>
      </c>
      <c r="C105" s="83" t="s">
        <v>63</v>
      </c>
      <c r="D105" s="11"/>
      <c r="E105" s="106"/>
      <c r="F105" s="22"/>
      <c r="G105" s="144"/>
    </row>
    <row r="106" spans="1:7" ht="15">
      <c r="A106" s="122"/>
      <c r="B106" s="77" t="s">
        <v>24</v>
      </c>
      <c r="C106" s="83" t="s">
        <v>129</v>
      </c>
      <c r="D106" s="11"/>
      <c r="E106" s="106"/>
      <c r="F106" s="22"/>
      <c r="G106" s="144"/>
    </row>
    <row r="107" spans="1:7" ht="15">
      <c r="A107" s="122"/>
      <c r="B107" s="74" t="s">
        <v>64</v>
      </c>
      <c r="C107" s="83" t="s">
        <v>63</v>
      </c>
      <c r="D107" s="11"/>
      <c r="E107" s="106"/>
      <c r="F107" s="22"/>
      <c r="G107" s="144"/>
    </row>
    <row r="108" spans="1:7" ht="15">
      <c r="A108" s="122"/>
      <c r="B108" s="74" t="s">
        <v>65</v>
      </c>
      <c r="C108" s="83" t="s">
        <v>66</v>
      </c>
      <c r="D108" s="11"/>
      <c r="E108" s="117"/>
      <c r="F108" s="23"/>
      <c r="G108" s="145"/>
    </row>
    <row r="109" spans="4:7" ht="15">
      <c r="D109" s="16"/>
      <c r="E109" s="26"/>
      <c r="F109" s="16"/>
      <c r="G109" s="146"/>
    </row>
    <row r="110" spans="1:7" ht="15">
      <c r="A110" s="17" t="s">
        <v>71</v>
      </c>
      <c r="B110" s="18" t="s">
        <v>39</v>
      </c>
      <c r="C110" s="19" t="s">
        <v>93</v>
      </c>
      <c r="D110" s="87"/>
      <c r="E110" s="87"/>
      <c r="F110" s="61"/>
      <c r="G110" s="142">
        <v>40</v>
      </c>
    </row>
    <row r="111" spans="4:7" ht="15">
      <c r="D111" s="16"/>
      <c r="E111" s="26"/>
      <c r="F111" s="16"/>
      <c r="G111" s="146"/>
    </row>
    <row r="112" spans="4:7" ht="15">
      <c r="D112" s="16"/>
      <c r="E112" s="26"/>
      <c r="F112" s="16"/>
      <c r="G112" s="146"/>
    </row>
    <row r="113" spans="1:10" ht="15">
      <c r="A113" s="121" t="s">
        <v>72</v>
      </c>
      <c r="B113" s="47" t="s">
        <v>58</v>
      </c>
      <c r="C113" s="48" t="s">
        <v>73</v>
      </c>
      <c r="D113" s="11"/>
      <c r="E113" s="105"/>
      <c r="F113" s="61"/>
      <c r="G113" s="142">
        <v>20</v>
      </c>
      <c r="J113" s="37"/>
    </row>
    <row r="114" spans="1:7" ht="15">
      <c r="A114" s="121"/>
      <c r="B114" s="47" t="s">
        <v>67</v>
      </c>
      <c r="C114" s="48" t="s">
        <v>68</v>
      </c>
      <c r="D114" s="11"/>
      <c r="E114" s="106"/>
      <c r="F114" s="21"/>
      <c r="G114" s="143"/>
    </row>
    <row r="115" spans="1:7" ht="15">
      <c r="A115" s="121"/>
      <c r="B115" s="47" t="s">
        <v>59</v>
      </c>
      <c r="C115" s="48" t="s">
        <v>135</v>
      </c>
      <c r="D115" s="11"/>
      <c r="E115" s="106"/>
      <c r="F115" s="22"/>
      <c r="G115" s="144"/>
    </row>
    <row r="116" spans="1:7" ht="15">
      <c r="A116" s="121"/>
      <c r="B116" s="47" t="s">
        <v>61</v>
      </c>
      <c r="C116" s="48" t="s">
        <v>62</v>
      </c>
      <c r="D116" s="11"/>
      <c r="E116" s="106"/>
      <c r="F116" s="22"/>
      <c r="G116" s="144"/>
    </row>
    <row r="117" spans="1:7" ht="15">
      <c r="A117" s="121"/>
      <c r="B117" s="47" t="s">
        <v>115</v>
      </c>
      <c r="C117" s="48" t="s">
        <v>131</v>
      </c>
      <c r="D117" s="11"/>
      <c r="E117" s="106"/>
      <c r="F117" s="22"/>
      <c r="G117" s="144"/>
    </row>
    <row r="118" spans="1:7" ht="15">
      <c r="A118" s="121"/>
      <c r="B118" s="47" t="s">
        <v>116</v>
      </c>
      <c r="C118" s="48" t="s">
        <v>130</v>
      </c>
      <c r="D118" s="11"/>
      <c r="E118" s="106"/>
      <c r="F118" s="22"/>
      <c r="G118" s="144"/>
    </row>
    <row r="119" spans="1:7" ht="15">
      <c r="A119" s="121"/>
      <c r="B119" s="47" t="s">
        <v>69</v>
      </c>
      <c r="C119" s="48" t="s">
        <v>126</v>
      </c>
      <c r="D119" s="11"/>
      <c r="E119" s="106"/>
      <c r="F119" s="22"/>
      <c r="G119" s="144"/>
    </row>
    <row r="120" spans="1:7" ht="15">
      <c r="A120" s="121"/>
      <c r="B120" s="47" t="s">
        <v>134</v>
      </c>
      <c r="C120" s="48" t="s">
        <v>63</v>
      </c>
      <c r="D120" s="11"/>
      <c r="E120" s="106"/>
      <c r="F120" s="22"/>
      <c r="G120" s="144"/>
    </row>
    <row r="121" spans="1:7" ht="15">
      <c r="A121" s="121"/>
      <c r="B121" s="49" t="s">
        <v>24</v>
      </c>
      <c r="C121" s="48" t="s">
        <v>129</v>
      </c>
      <c r="D121" s="11"/>
      <c r="E121" s="106"/>
      <c r="F121" s="22"/>
      <c r="G121" s="144"/>
    </row>
    <row r="122" spans="1:7" ht="15">
      <c r="A122" s="121"/>
      <c r="B122" s="47" t="s">
        <v>64</v>
      </c>
      <c r="C122" s="48" t="s">
        <v>63</v>
      </c>
      <c r="D122" s="11"/>
      <c r="E122" s="106"/>
      <c r="F122" s="22"/>
      <c r="G122" s="144"/>
    </row>
    <row r="123" spans="1:7" ht="15">
      <c r="A123" s="121"/>
      <c r="B123" s="47" t="s">
        <v>65</v>
      </c>
      <c r="C123" s="48" t="s">
        <v>66</v>
      </c>
      <c r="D123" s="11"/>
      <c r="E123" s="117"/>
      <c r="F123" s="23"/>
      <c r="G123" s="145"/>
    </row>
    <row r="124" spans="4:7" ht="15">
      <c r="D124" s="16"/>
      <c r="E124" s="26"/>
      <c r="F124" s="16"/>
      <c r="G124" s="146"/>
    </row>
    <row r="125" spans="1:7" ht="15">
      <c r="A125" s="17" t="s">
        <v>74</v>
      </c>
      <c r="B125" s="18" t="s">
        <v>39</v>
      </c>
      <c r="C125" s="19" t="s">
        <v>93</v>
      </c>
      <c r="D125" s="87"/>
      <c r="E125" s="87"/>
      <c r="F125" s="61"/>
      <c r="G125" s="142">
        <v>5</v>
      </c>
    </row>
    <row r="126" spans="4:7" ht="15">
      <c r="D126" s="16"/>
      <c r="E126" s="154"/>
      <c r="F126" s="155" t="s">
        <v>258</v>
      </c>
      <c r="G126" s="156">
        <f>SUM(F24:F125)</f>
        <v>0</v>
      </c>
    </row>
  </sheetData>
  <sheetProtection algorithmName="SHA-512" hashValue="8XZLVSDXtzYMkbiHhbPEmNUowvd7av1d86OmI9nEqoY55RsG7uLF5xWdeTW+E5YJ0HkHr6NSGStprlQhmPoA3w==" saltValue="mpLcxtcC6makFSrtVL43tw==" spinCount="100000" sheet="1" objects="1" scenarios="1"/>
  <mergeCells count="61">
    <mergeCell ref="A113:A123"/>
    <mergeCell ref="E113:E123"/>
    <mergeCell ref="A97:A108"/>
    <mergeCell ref="E97:E108"/>
    <mergeCell ref="A93:C93"/>
    <mergeCell ref="D93:E93"/>
    <mergeCell ref="A94:C94"/>
    <mergeCell ref="D94:E94"/>
    <mergeCell ref="A95:C95"/>
    <mergeCell ref="D95:E95"/>
    <mergeCell ref="A24:A35"/>
    <mergeCell ref="E24:E35"/>
    <mergeCell ref="A92:C92"/>
    <mergeCell ref="D92:E92"/>
    <mergeCell ref="A89:C89"/>
    <mergeCell ref="D89:E89"/>
    <mergeCell ref="A46:A55"/>
    <mergeCell ref="E46:E55"/>
    <mergeCell ref="A65:A74"/>
    <mergeCell ref="E65:E74"/>
    <mergeCell ref="A90:C90"/>
    <mergeCell ref="D90:E90"/>
    <mergeCell ref="A91:C91"/>
    <mergeCell ref="D91:E91"/>
    <mergeCell ref="A18:C18"/>
    <mergeCell ref="D18:G18"/>
    <mergeCell ref="A19:C19"/>
    <mergeCell ref="D19:G19"/>
    <mergeCell ref="A22:A23"/>
    <mergeCell ref="B22:C22"/>
    <mergeCell ref="D22:D23"/>
    <mergeCell ref="A20:C20"/>
    <mergeCell ref="D20:G20"/>
    <mergeCell ref="G22:G23"/>
    <mergeCell ref="A15:C15"/>
    <mergeCell ref="D15:G15"/>
    <mergeCell ref="A16:C16"/>
    <mergeCell ref="D16:G16"/>
    <mergeCell ref="A17:C17"/>
    <mergeCell ref="D17:G17"/>
    <mergeCell ref="A12:C12"/>
    <mergeCell ref="D12:G12"/>
    <mergeCell ref="A13:C13"/>
    <mergeCell ref="D13:G13"/>
    <mergeCell ref="A14:C14"/>
    <mergeCell ref="D14:G14"/>
    <mergeCell ref="A7:C7"/>
    <mergeCell ref="D7:G7"/>
    <mergeCell ref="A3:D3"/>
    <mergeCell ref="A5:C5"/>
    <mergeCell ref="D5:G5"/>
    <mergeCell ref="A6:C6"/>
    <mergeCell ref="D6:G6"/>
    <mergeCell ref="A11:C11"/>
    <mergeCell ref="D11:G11"/>
    <mergeCell ref="A8:C8"/>
    <mergeCell ref="D8:G8"/>
    <mergeCell ref="A9:C9"/>
    <mergeCell ref="D9:G9"/>
    <mergeCell ref="A10:C10"/>
    <mergeCell ref="D10:G10"/>
  </mergeCells>
  <printOptions/>
  <pageMargins left="0.25" right="0.25" top="0.75" bottom="0.75" header="0.3" footer="0.3"/>
  <pageSetup horizontalDpi="600" verticalDpi="600" orientation="landscape" paperSize="8" scale="80" r:id="rId1"/>
  <rowBreaks count="2" manualBreakCount="2">
    <brk id="44" max="16383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zoomScale="60" zoomScaleNormal="60" zoomScaleSheetLayoutView="55" workbookViewId="0" topLeftCell="A1">
      <selection activeCell="M23" sqref="M23"/>
    </sheetView>
  </sheetViews>
  <sheetFormatPr defaultColWidth="9.140625" defaultRowHeight="15"/>
  <cols>
    <col min="1" max="1" width="39.28125" style="0" customWidth="1"/>
    <col min="2" max="2" width="24.7109375" style="0" customWidth="1"/>
    <col min="3" max="3" width="68.00390625" style="0" customWidth="1"/>
    <col min="4" max="4" width="30.00390625" style="0" customWidth="1"/>
    <col min="5" max="5" width="21.28125" style="0" customWidth="1"/>
    <col min="6" max="6" width="21.8515625" style="0" customWidth="1"/>
    <col min="7" max="7" width="20.28125" style="0" customWidth="1"/>
  </cols>
  <sheetData>
    <row r="1" spans="1:2" ht="18.75">
      <c r="A1" s="1" t="s">
        <v>112</v>
      </c>
      <c r="B1" s="1"/>
    </row>
    <row r="2" ht="15">
      <c r="A2" s="2"/>
    </row>
    <row r="3" spans="1:3" ht="15.75">
      <c r="A3" s="27" t="s">
        <v>257</v>
      </c>
      <c r="B3" s="27"/>
      <c r="C3" s="27"/>
    </row>
    <row r="4" ht="15">
      <c r="A4" s="2"/>
    </row>
    <row r="5" spans="1:7" ht="15">
      <c r="A5" s="123" t="s">
        <v>0</v>
      </c>
      <c r="B5" s="123"/>
      <c r="C5" s="123"/>
      <c r="D5" s="96" t="s">
        <v>1</v>
      </c>
      <c r="E5" s="97"/>
      <c r="F5" s="97"/>
      <c r="G5" s="97"/>
    </row>
    <row r="6" spans="1:7" ht="30" customHeight="1">
      <c r="A6" s="93" t="s">
        <v>114</v>
      </c>
      <c r="B6" s="93"/>
      <c r="C6" s="93"/>
      <c r="D6" s="92"/>
      <c r="E6" s="92"/>
      <c r="F6" s="92"/>
      <c r="G6" s="92"/>
    </row>
    <row r="7" spans="1:7" ht="15">
      <c r="A7" s="93" t="s">
        <v>2</v>
      </c>
      <c r="B7" s="93"/>
      <c r="C7" s="93"/>
      <c r="D7" s="92"/>
      <c r="E7" s="92"/>
      <c r="F7" s="92"/>
      <c r="G7" s="92"/>
    </row>
    <row r="8" spans="1:7" ht="15">
      <c r="A8" s="93" t="s">
        <v>75</v>
      </c>
      <c r="B8" s="93"/>
      <c r="C8" s="93"/>
      <c r="D8" s="92"/>
      <c r="E8" s="92"/>
      <c r="F8" s="92"/>
      <c r="G8" s="92"/>
    </row>
    <row r="9" spans="1:7" ht="18" customHeight="1">
      <c r="A9" s="89" t="s">
        <v>76</v>
      </c>
      <c r="B9" s="90"/>
      <c r="C9" s="91"/>
      <c r="D9" s="92"/>
      <c r="E9" s="92"/>
      <c r="F9" s="92"/>
      <c r="G9" s="92"/>
    </row>
    <row r="10" spans="1:7" ht="36.75" customHeight="1">
      <c r="A10" s="89" t="s">
        <v>231</v>
      </c>
      <c r="B10" s="90"/>
      <c r="C10" s="91"/>
      <c r="D10" s="92"/>
      <c r="E10" s="92"/>
      <c r="F10" s="92"/>
      <c r="G10" s="92"/>
    </row>
    <row r="11" spans="1:7" ht="33.75" customHeight="1">
      <c r="A11" s="89" t="s">
        <v>5</v>
      </c>
      <c r="B11" s="90"/>
      <c r="C11" s="91"/>
      <c r="D11" s="92"/>
      <c r="E11" s="92"/>
      <c r="F11" s="92"/>
      <c r="G11" s="92"/>
    </row>
    <row r="12" spans="1:7" ht="15">
      <c r="A12" s="93" t="s">
        <v>6</v>
      </c>
      <c r="B12" s="93"/>
      <c r="C12" s="93"/>
      <c r="D12" s="92"/>
      <c r="E12" s="92"/>
      <c r="F12" s="92"/>
      <c r="G12" s="92"/>
    </row>
    <row r="13" spans="1:7" ht="15">
      <c r="A13" s="93" t="s">
        <v>77</v>
      </c>
      <c r="B13" s="93"/>
      <c r="C13" s="93"/>
      <c r="D13" s="92"/>
      <c r="E13" s="92"/>
      <c r="F13" s="92"/>
      <c r="G13" s="92"/>
    </row>
    <row r="14" spans="1:7" ht="17.25" customHeight="1">
      <c r="A14" s="89" t="s">
        <v>9</v>
      </c>
      <c r="B14" s="90"/>
      <c r="C14" s="91"/>
      <c r="D14" s="92"/>
      <c r="E14" s="92"/>
      <c r="F14" s="92"/>
      <c r="G14" s="92"/>
    </row>
    <row r="15" spans="1:7" ht="33" customHeight="1">
      <c r="A15" s="89" t="s">
        <v>10</v>
      </c>
      <c r="B15" s="90"/>
      <c r="C15" s="91"/>
      <c r="D15" s="92"/>
      <c r="E15" s="92"/>
      <c r="F15" s="92"/>
      <c r="G15" s="92"/>
    </row>
    <row r="16" spans="1:7" ht="15">
      <c r="A16" s="93" t="s">
        <v>11</v>
      </c>
      <c r="B16" s="93"/>
      <c r="C16" s="93"/>
      <c r="D16" s="92"/>
      <c r="E16" s="92"/>
      <c r="F16" s="92"/>
      <c r="G16" s="92"/>
    </row>
    <row r="17" spans="1:7" ht="45" customHeight="1">
      <c r="A17" s="89" t="s">
        <v>256</v>
      </c>
      <c r="B17" s="90"/>
      <c r="C17" s="91"/>
      <c r="D17" s="92"/>
      <c r="E17" s="92"/>
      <c r="F17" s="92"/>
      <c r="G17" s="92"/>
    </row>
    <row r="18" spans="1:7" ht="15">
      <c r="A18" s="3"/>
      <c r="B18" s="4"/>
      <c r="C18" s="4"/>
      <c r="D18" s="5"/>
      <c r="E18" s="5"/>
      <c r="F18" s="28"/>
      <c r="G18" s="29"/>
    </row>
    <row r="19" spans="1:10" ht="15">
      <c r="A19" s="98" t="s">
        <v>12</v>
      </c>
      <c r="B19" s="99" t="s">
        <v>78</v>
      </c>
      <c r="C19" s="100"/>
      <c r="D19" s="101" t="s">
        <v>14</v>
      </c>
      <c r="E19" s="30" t="s">
        <v>15</v>
      </c>
      <c r="F19" s="84" t="s">
        <v>16</v>
      </c>
      <c r="G19" s="124" t="s">
        <v>265</v>
      </c>
      <c r="J19" s="37"/>
    </row>
    <row r="20" spans="1:7" ht="15">
      <c r="A20" s="98"/>
      <c r="B20" s="88" t="s">
        <v>17</v>
      </c>
      <c r="C20" s="88" t="s">
        <v>18</v>
      </c>
      <c r="D20" s="102"/>
      <c r="E20" s="30" t="s">
        <v>19</v>
      </c>
      <c r="F20" s="8" t="s">
        <v>20</v>
      </c>
      <c r="G20" s="125"/>
    </row>
    <row r="21" spans="1:7" ht="15" customHeight="1">
      <c r="A21" s="126" t="s">
        <v>97</v>
      </c>
      <c r="B21" s="9" t="s">
        <v>21</v>
      </c>
      <c r="C21" s="44" t="s">
        <v>217</v>
      </c>
      <c r="D21" s="36"/>
      <c r="E21" s="105"/>
      <c r="F21" s="61"/>
      <c r="G21" s="157">
        <v>76</v>
      </c>
    </row>
    <row r="22" spans="1:7" ht="15">
      <c r="A22" s="127"/>
      <c r="B22" s="9" t="s">
        <v>22</v>
      </c>
      <c r="C22" s="44" t="s">
        <v>23</v>
      </c>
      <c r="D22" s="36"/>
      <c r="E22" s="106"/>
      <c r="F22" s="31"/>
      <c r="G22" s="158"/>
    </row>
    <row r="23" spans="1:7" ht="15">
      <c r="A23" s="127"/>
      <c r="B23" s="9" t="s">
        <v>24</v>
      </c>
      <c r="C23" s="45" t="s">
        <v>79</v>
      </c>
      <c r="D23" s="36"/>
      <c r="E23" s="106"/>
      <c r="F23" s="31"/>
      <c r="G23" s="158"/>
    </row>
    <row r="24" spans="1:7" ht="15">
      <c r="A24" s="127"/>
      <c r="B24" s="9" t="s">
        <v>26</v>
      </c>
      <c r="C24" s="44" t="s">
        <v>216</v>
      </c>
      <c r="D24" s="36"/>
      <c r="E24" s="106"/>
      <c r="F24" s="31"/>
      <c r="G24" s="158"/>
    </row>
    <row r="25" spans="1:7" ht="15">
      <c r="A25" s="127"/>
      <c r="B25" s="9" t="s">
        <v>27</v>
      </c>
      <c r="C25" s="66" t="s">
        <v>260</v>
      </c>
      <c r="D25" s="36"/>
      <c r="E25" s="106"/>
      <c r="F25" s="31"/>
      <c r="G25" s="158"/>
    </row>
    <row r="26" spans="1:7" ht="15">
      <c r="A26" s="127"/>
      <c r="B26" s="9" t="s">
        <v>91</v>
      </c>
      <c r="C26" s="45" t="s">
        <v>120</v>
      </c>
      <c r="D26" s="36"/>
      <c r="E26" s="106"/>
      <c r="F26" s="31"/>
      <c r="G26" s="158"/>
    </row>
    <row r="27" spans="1:7" ht="15">
      <c r="A27" s="127"/>
      <c r="B27" s="9" t="s">
        <v>80</v>
      </c>
      <c r="C27" s="46" t="s">
        <v>81</v>
      </c>
      <c r="D27" s="36"/>
      <c r="E27" s="106"/>
      <c r="F27" s="31"/>
      <c r="G27" s="158"/>
    </row>
    <row r="28" spans="1:7" ht="30">
      <c r="A28" s="127"/>
      <c r="B28" s="9" t="s">
        <v>28</v>
      </c>
      <c r="C28" s="46" t="s">
        <v>224</v>
      </c>
      <c r="D28" s="36"/>
      <c r="E28" s="106"/>
      <c r="F28" s="31"/>
      <c r="G28" s="158"/>
    </row>
    <row r="29" spans="1:7" ht="15">
      <c r="A29" s="127"/>
      <c r="B29" s="9" t="s">
        <v>42</v>
      </c>
      <c r="C29" s="45" t="s">
        <v>43</v>
      </c>
      <c r="D29" s="36"/>
      <c r="E29" s="106"/>
      <c r="F29" s="31"/>
      <c r="G29" s="158"/>
    </row>
    <row r="30" spans="1:7" ht="15">
      <c r="A30" s="127"/>
      <c r="B30" s="18" t="s">
        <v>44</v>
      </c>
      <c r="C30" s="45" t="s">
        <v>45</v>
      </c>
      <c r="D30" s="36"/>
      <c r="E30" s="106"/>
      <c r="F30" s="31"/>
      <c r="G30" s="158"/>
    </row>
    <row r="31" spans="1:7" ht="15">
      <c r="A31" s="127"/>
      <c r="B31" s="9" t="s">
        <v>82</v>
      </c>
      <c r="C31" s="45" t="s">
        <v>23</v>
      </c>
      <c r="D31" s="36"/>
      <c r="E31" s="106"/>
      <c r="F31" s="31"/>
      <c r="G31" s="158"/>
    </row>
    <row r="32" spans="1:7" ht="15">
      <c r="A32" s="127"/>
      <c r="B32" s="9" t="s">
        <v>83</v>
      </c>
      <c r="C32" s="45" t="s">
        <v>104</v>
      </c>
      <c r="D32" s="36"/>
      <c r="E32" s="117"/>
      <c r="F32" s="32"/>
      <c r="G32" s="159"/>
    </row>
    <row r="33" spans="1:7" ht="15">
      <c r="A33" s="20"/>
      <c r="B33" s="13"/>
      <c r="C33" s="13"/>
      <c r="D33" s="15"/>
      <c r="E33" s="15"/>
      <c r="F33" s="16"/>
      <c r="G33" s="146"/>
    </row>
    <row r="34" spans="1:7" ht="15">
      <c r="A34" s="17" t="s">
        <v>84</v>
      </c>
      <c r="B34" s="18" t="s">
        <v>50</v>
      </c>
      <c r="C34" s="43" t="s">
        <v>126</v>
      </c>
      <c r="D34" s="87"/>
      <c r="E34" s="87"/>
      <c r="F34" s="61"/>
      <c r="G34" s="157">
        <v>16</v>
      </c>
    </row>
    <row r="35" spans="1:7" ht="15">
      <c r="A35" s="12"/>
      <c r="B35" s="13"/>
      <c r="C35" s="13"/>
      <c r="D35" s="15"/>
      <c r="E35" s="15"/>
      <c r="F35" s="16"/>
      <c r="G35" s="146"/>
    </row>
    <row r="36" spans="1:7" ht="15">
      <c r="A36" s="17" t="s">
        <v>85</v>
      </c>
      <c r="B36" s="18" t="s">
        <v>41</v>
      </c>
      <c r="C36" s="57" t="s">
        <v>234</v>
      </c>
      <c r="D36" s="87"/>
      <c r="E36" s="87"/>
      <c r="F36" s="61"/>
      <c r="G36" s="157">
        <v>22</v>
      </c>
    </row>
    <row r="37" spans="4:7" ht="15">
      <c r="D37" s="16"/>
      <c r="E37" s="16"/>
      <c r="F37" s="16"/>
      <c r="G37" s="146"/>
    </row>
    <row r="38" spans="1:7" ht="15">
      <c r="A38" s="17" t="s">
        <v>241</v>
      </c>
      <c r="B38" s="18" t="s">
        <v>119</v>
      </c>
      <c r="C38" s="19" t="s">
        <v>118</v>
      </c>
      <c r="D38" s="11"/>
      <c r="E38" s="87"/>
      <c r="F38" s="61"/>
      <c r="G38" s="160">
        <v>30</v>
      </c>
    </row>
    <row r="39" spans="4:7" ht="15">
      <c r="D39" s="16"/>
      <c r="E39" s="26"/>
      <c r="F39" s="16"/>
      <c r="G39" s="161"/>
    </row>
    <row r="40" spans="1:7" ht="15">
      <c r="A40" s="33" t="s">
        <v>110</v>
      </c>
      <c r="B40" s="34" t="s">
        <v>38</v>
      </c>
      <c r="C40" s="24" t="s">
        <v>111</v>
      </c>
      <c r="D40" s="11"/>
      <c r="E40" s="87"/>
      <c r="F40" s="61"/>
      <c r="G40" s="160">
        <v>15</v>
      </c>
    </row>
    <row r="41" spans="4:7" ht="15">
      <c r="D41" s="16"/>
      <c r="E41" s="16"/>
      <c r="F41" s="16"/>
      <c r="G41" s="146"/>
    </row>
    <row r="42" spans="1:7" ht="15">
      <c r="A42" s="17" t="s">
        <v>86</v>
      </c>
      <c r="B42" s="18" t="s">
        <v>39</v>
      </c>
      <c r="C42" s="19" t="s">
        <v>262</v>
      </c>
      <c r="D42" s="87"/>
      <c r="E42" s="87"/>
      <c r="F42" s="61"/>
      <c r="G42" s="157">
        <v>9</v>
      </c>
    </row>
    <row r="43" spans="4:7" ht="15">
      <c r="D43" s="16"/>
      <c r="E43" s="16"/>
      <c r="F43" s="16"/>
      <c r="G43" s="146"/>
    </row>
    <row r="44" spans="4:7" ht="15">
      <c r="D44" s="16"/>
      <c r="E44" s="16"/>
      <c r="F44" s="16"/>
      <c r="G44" s="146"/>
    </row>
    <row r="45" spans="1:10" ht="15">
      <c r="A45" s="12"/>
      <c r="C45" s="25"/>
      <c r="D45" s="15"/>
      <c r="E45" s="15"/>
      <c r="F45" s="16"/>
      <c r="G45" s="146"/>
      <c r="J45" s="37"/>
    </row>
    <row r="46" spans="1:7" ht="15" customHeight="1">
      <c r="A46" s="103" t="s">
        <v>98</v>
      </c>
      <c r="B46" s="74" t="s">
        <v>21</v>
      </c>
      <c r="C46" s="66" t="s">
        <v>219</v>
      </c>
      <c r="D46" s="36"/>
      <c r="E46" s="105"/>
      <c r="F46" s="61"/>
      <c r="G46" s="157">
        <v>57</v>
      </c>
    </row>
    <row r="47" spans="1:7" ht="15">
      <c r="A47" s="104"/>
      <c r="B47" s="74" t="s">
        <v>22</v>
      </c>
      <c r="C47" s="66" t="s">
        <v>23</v>
      </c>
      <c r="D47" s="36"/>
      <c r="E47" s="106"/>
      <c r="F47" s="31"/>
      <c r="G47" s="158"/>
    </row>
    <row r="48" spans="1:7" ht="15">
      <c r="A48" s="104"/>
      <c r="B48" s="74" t="s">
        <v>24</v>
      </c>
      <c r="C48" s="66" t="s">
        <v>79</v>
      </c>
      <c r="D48" s="36"/>
      <c r="E48" s="106"/>
      <c r="F48" s="31"/>
      <c r="G48" s="158"/>
    </row>
    <row r="49" spans="1:7" ht="15">
      <c r="A49" s="104"/>
      <c r="B49" s="74" t="s">
        <v>26</v>
      </c>
      <c r="C49" s="66" t="s">
        <v>216</v>
      </c>
      <c r="D49" s="36"/>
      <c r="E49" s="106"/>
      <c r="F49" s="31"/>
      <c r="G49" s="158"/>
    </row>
    <row r="50" spans="1:7" ht="15">
      <c r="A50" s="104"/>
      <c r="B50" s="74" t="s">
        <v>27</v>
      </c>
      <c r="C50" s="66" t="s">
        <v>245</v>
      </c>
      <c r="D50" s="36"/>
      <c r="E50" s="106"/>
      <c r="F50" s="31"/>
      <c r="G50" s="158"/>
    </row>
    <row r="51" spans="1:7" ht="15">
      <c r="A51" s="104"/>
      <c r="B51" s="74" t="s">
        <v>91</v>
      </c>
      <c r="C51" s="66" t="s">
        <v>120</v>
      </c>
      <c r="D51" s="36"/>
      <c r="E51" s="106"/>
      <c r="F51" s="31"/>
      <c r="G51" s="158"/>
    </row>
    <row r="52" spans="1:7" ht="15">
      <c r="A52" s="104"/>
      <c r="B52" s="74" t="s">
        <v>80</v>
      </c>
      <c r="C52" s="66" t="s">
        <v>81</v>
      </c>
      <c r="D52" s="36"/>
      <c r="E52" s="106"/>
      <c r="F52" s="31"/>
      <c r="G52" s="158"/>
    </row>
    <row r="53" spans="1:7" ht="30">
      <c r="A53" s="104"/>
      <c r="B53" s="74" t="s">
        <v>28</v>
      </c>
      <c r="C53" s="56" t="s">
        <v>220</v>
      </c>
      <c r="D53" s="36"/>
      <c r="E53" s="106"/>
      <c r="F53" s="31"/>
      <c r="G53" s="158"/>
    </row>
    <row r="54" spans="1:7" ht="15">
      <c r="A54" s="104"/>
      <c r="B54" s="74" t="s">
        <v>42</v>
      </c>
      <c r="C54" s="66" t="s">
        <v>43</v>
      </c>
      <c r="D54" s="36"/>
      <c r="E54" s="106"/>
      <c r="F54" s="31"/>
      <c r="G54" s="158"/>
    </row>
    <row r="55" spans="1:7" ht="15">
      <c r="A55" s="104"/>
      <c r="B55" s="58" t="s">
        <v>44</v>
      </c>
      <c r="C55" s="66" t="s">
        <v>45</v>
      </c>
      <c r="D55" s="36"/>
      <c r="E55" s="106"/>
      <c r="F55" s="31"/>
      <c r="G55" s="158"/>
    </row>
    <row r="56" spans="1:7" ht="15">
      <c r="A56" s="104"/>
      <c r="B56" s="74" t="s">
        <v>82</v>
      </c>
      <c r="C56" s="66" t="s">
        <v>23</v>
      </c>
      <c r="D56" s="36"/>
      <c r="E56" s="106"/>
      <c r="F56" s="31"/>
      <c r="G56" s="158"/>
    </row>
    <row r="57" spans="1:7" ht="15">
      <c r="A57" s="104"/>
      <c r="B57" s="74" t="s">
        <v>87</v>
      </c>
      <c r="C57" s="66" t="s">
        <v>88</v>
      </c>
      <c r="D57" s="36"/>
      <c r="E57" s="106"/>
      <c r="F57" s="31"/>
      <c r="G57" s="158"/>
    </row>
    <row r="58" spans="1:7" ht="15">
      <c r="A58" s="104"/>
      <c r="B58" s="74" t="s">
        <v>83</v>
      </c>
      <c r="C58" s="66" t="s">
        <v>105</v>
      </c>
      <c r="D58" s="36"/>
      <c r="E58" s="117"/>
      <c r="F58" s="32"/>
      <c r="G58" s="159"/>
    </row>
    <row r="59" spans="1:7" ht="15">
      <c r="A59" s="78"/>
      <c r="B59" s="68"/>
      <c r="C59" s="68"/>
      <c r="D59" s="15"/>
      <c r="E59" s="15"/>
      <c r="F59" s="16"/>
      <c r="G59" s="146"/>
    </row>
    <row r="60" spans="1:7" ht="15">
      <c r="A60" s="59" t="s">
        <v>89</v>
      </c>
      <c r="B60" s="58" t="s">
        <v>39</v>
      </c>
      <c r="C60" s="57" t="s">
        <v>262</v>
      </c>
      <c r="D60" s="87"/>
      <c r="E60" s="87"/>
      <c r="F60" s="61"/>
      <c r="G60" s="162">
        <v>5</v>
      </c>
    </row>
    <row r="61" spans="1:7" ht="15">
      <c r="A61" s="69"/>
      <c r="B61" s="69"/>
      <c r="C61" s="69"/>
      <c r="D61" s="16"/>
      <c r="E61" s="16"/>
      <c r="F61" s="16"/>
      <c r="G61" s="146"/>
    </row>
    <row r="62" spans="1:7" s="51" customFormat="1" ht="15">
      <c r="A62" s="59" t="s">
        <v>101</v>
      </c>
      <c r="B62" s="85" t="s">
        <v>26</v>
      </c>
      <c r="C62" s="73" t="s">
        <v>218</v>
      </c>
      <c r="D62" s="53"/>
      <c r="E62" s="50"/>
      <c r="F62" s="63"/>
      <c r="G62" s="163">
        <v>15</v>
      </c>
    </row>
    <row r="63" spans="1:7" ht="15">
      <c r="A63" s="69"/>
      <c r="B63" s="69"/>
      <c r="C63" s="69"/>
      <c r="D63" s="16"/>
      <c r="E63" s="16"/>
      <c r="F63" s="16"/>
      <c r="G63" s="146"/>
    </row>
    <row r="64" spans="1:7" ht="15">
      <c r="A64" s="59" t="s">
        <v>237</v>
      </c>
      <c r="B64" s="58" t="s">
        <v>50</v>
      </c>
      <c r="C64" s="57" t="s">
        <v>126</v>
      </c>
      <c r="D64" s="87"/>
      <c r="E64" s="87"/>
      <c r="F64" s="61"/>
      <c r="G64" s="157">
        <v>16</v>
      </c>
    </row>
    <row r="65" spans="1:7" ht="15">
      <c r="A65" s="69"/>
      <c r="B65" s="69"/>
      <c r="C65" s="69"/>
      <c r="D65" s="16"/>
      <c r="E65" s="16"/>
      <c r="F65" s="16"/>
      <c r="G65" s="146"/>
    </row>
    <row r="66" spans="1:7" ht="15">
      <c r="A66" s="59" t="s">
        <v>236</v>
      </c>
      <c r="B66" s="58" t="s">
        <v>41</v>
      </c>
      <c r="C66" s="86" t="s">
        <v>234</v>
      </c>
      <c r="D66" s="87"/>
      <c r="E66" s="87"/>
      <c r="F66" s="61"/>
      <c r="G66" s="157">
        <v>22</v>
      </c>
    </row>
    <row r="67" spans="1:7" ht="15">
      <c r="A67" s="69"/>
      <c r="B67" s="69"/>
      <c r="C67" s="69"/>
      <c r="D67" s="16"/>
      <c r="E67" s="16"/>
      <c r="F67" s="16"/>
      <c r="G67" s="146"/>
    </row>
    <row r="68" spans="1:7" ht="15">
      <c r="A68" s="59" t="s">
        <v>251</v>
      </c>
      <c r="B68" s="58" t="s">
        <v>119</v>
      </c>
      <c r="C68" s="57" t="s">
        <v>118</v>
      </c>
      <c r="D68" s="11"/>
      <c r="E68" s="87"/>
      <c r="F68" s="61"/>
      <c r="G68" s="160">
        <v>30</v>
      </c>
    </row>
    <row r="69" spans="1:7" ht="15">
      <c r="A69" s="69"/>
      <c r="B69" s="69"/>
      <c r="C69" s="69"/>
      <c r="D69" s="16"/>
      <c r="E69" s="16"/>
      <c r="F69" s="16"/>
      <c r="G69" s="146"/>
    </row>
    <row r="70" spans="1:7" ht="15">
      <c r="A70" s="71" t="s">
        <v>235</v>
      </c>
      <c r="B70" s="72" t="s">
        <v>38</v>
      </c>
      <c r="C70" s="73" t="s">
        <v>111</v>
      </c>
      <c r="D70" s="11"/>
      <c r="E70" s="87"/>
      <c r="F70" s="61"/>
      <c r="G70" s="160">
        <v>15</v>
      </c>
    </row>
    <row r="71" spans="1:7" ht="15">
      <c r="A71" s="69"/>
      <c r="B71" s="69"/>
      <c r="C71" s="69"/>
      <c r="D71" s="16"/>
      <c r="E71" s="16"/>
      <c r="F71" s="16"/>
      <c r="G71" s="146"/>
    </row>
    <row r="72" spans="1:7" ht="15">
      <c r="A72" s="59" t="s">
        <v>89</v>
      </c>
      <c r="B72" s="58" t="s">
        <v>39</v>
      </c>
      <c r="C72" s="57" t="s">
        <v>262</v>
      </c>
      <c r="D72" s="87"/>
      <c r="E72" s="87"/>
      <c r="F72" s="61"/>
      <c r="G72" s="157">
        <v>9</v>
      </c>
    </row>
    <row r="73" spans="1:7" ht="15">
      <c r="A73" s="69"/>
      <c r="B73" s="69"/>
      <c r="C73" s="69"/>
      <c r="D73" s="26"/>
      <c r="E73" s="26"/>
      <c r="F73" s="16"/>
      <c r="G73" s="146"/>
    </row>
    <row r="74" spans="1:10" ht="15">
      <c r="A74" s="67"/>
      <c r="B74" s="69"/>
      <c r="C74" s="81"/>
      <c r="D74" s="15"/>
      <c r="E74" s="15"/>
      <c r="F74" s="16"/>
      <c r="G74" s="146"/>
      <c r="J74" s="37"/>
    </row>
    <row r="75" spans="1:7" ht="15" customHeight="1">
      <c r="A75" s="103" t="s">
        <v>121</v>
      </c>
      <c r="B75" s="74" t="s">
        <v>21</v>
      </c>
      <c r="C75" s="75" t="s">
        <v>221</v>
      </c>
      <c r="D75" s="36"/>
      <c r="E75" s="105"/>
      <c r="F75" s="61"/>
      <c r="G75" s="157">
        <v>57</v>
      </c>
    </row>
    <row r="76" spans="1:7" ht="15">
      <c r="A76" s="104"/>
      <c r="B76" s="74" t="s">
        <v>22</v>
      </c>
      <c r="C76" s="75" t="s">
        <v>133</v>
      </c>
      <c r="D76" s="36"/>
      <c r="E76" s="106"/>
      <c r="F76" s="31"/>
      <c r="G76" s="158"/>
    </row>
    <row r="77" spans="1:7" ht="15">
      <c r="A77" s="104"/>
      <c r="B77" s="74" t="s">
        <v>24</v>
      </c>
      <c r="C77" s="75" t="s">
        <v>79</v>
      </c>
      <c r="D77" s="36"/>
      <c r="E77" s="106"/>
      <c r="F77" s="31"/>
      <c r="G77" s="158"/>
    </row>
    <row r="78" spans="1:7" ht="15">
      <c r="A78" s="104"/>
      <c r="B78" s="74" t="s">
        <v>26</v>
      </c>
      <c r="C78" s="75" t="s">
        <v>226</v>
      </c>
      <c r="D78" s="36"/>
      <c r="E78" s="106"/>
      <c r="F78" s="31"/>
      <c r="G78" s="158"/>
    </row>
    <row r="79" spans="1:7" ht="15">
      <c r="A79" s="104"/>
      <c r="B79" s="74" t="s">
        <v>27</v>
      </c>
      <c r="C79" s="66" t="s">
        <v>239</v>
      </c>
      <c r="D79" s="36"/>
      <c r="E79" s="106"/>
      <c r="F79" s="31"/>
      <c r="G79" s="158"/>
    </row>
    <row r="80" spans="1:7" ht="15">
      <c r="A80" s="104"/>
      <c r="B80" s="74" t="s">
        <v>91</v>
      </c>
      <c r="C80" s="66" t="s">
        <v>120</v>
      </c>
      <c r="D80" s="36"/>
      <c r="E80" s="106"/>
      <c r="F80" s="31"/>
      <c r="G80" s="158"/>
    </row>
    <row r="81" spans="1:7" ht="15">
      <c r="A81" s="104"/>
      <c r="B81" s="74" t="s">
        <v>80</v>
      </c>
      <c r="C81" s="66" t="s">
        <v>81</v>
      </c>
      <c r="D81" s="36"/>
      <c r="E81" s="106"/>
      <c r="F81" s="31"/>
      <c r="G81" s="158"/>
    </row>
    <row r="82" spans="1:7" ht="30">
      <c r="A82" s="104"/>
      <c r="B82" s="74" t="s">
        <v>28</v>
      </c>
      <c r="C82" s="56" t="s">
        <v>222</v>
      </c>
      <c r="D82" s="36"/>
      <c r="E82" s="106"/>
      <c r="F82" s="31"/>
      <c r="G82" s="158"/>
    </row>
    <row r="83" spans="1:7" ht="15">
      <c r="A83" s="104"/>
      <c r="B83" s="74" t="s">
        <v>42</v>
      </c>
      <c r="C83" s="66" t="s">
        <v>43</v>
      </c>
      <c r="D83" s="36"/>
      <c r="E83" s="106"/>
      <c r="F83" s="31"/>
      <c r="G83" s="158"/>
    </row>
    <row r="84" spans="1:7" ht="15">
      <c r="A84" s="104"/>
      <c r="B84" s="58" t="s">
        <v>44</v>
      </c>
      <c r="C84" s="66" t="s">
        <v>45</v>
      </c>
      <c r="D84" s="36"/>
      <c r="E84" s="106"/>
      <c r="F84" s="31"/>
      <c r="G84" s="158"/>
    </row>
    <row r="85" spans="1:7" ht="15">
      <c r="A85" s="104"/>
      <c r="B85" s="74" t="s">
        <v>82</v>
      </c>
      <c r="C85" s="66" t="s">
        <v>23</v>
      </c>
      <c r="D85" s="36"/>
      <c r="E85" s="106"/>
      <c r="F85" s="31"/>
      <c r="G85" s="158"/>
    </row>
    <row r="86" spans="1:7" ht="15">
      <c r="A86" s="104"/>
      <c r="B86" s="74" t="s">
        <v>87</v>
      </c>
      <c r="C86" s="66" t="s">
        <v>88</v>
      </c>
      <c r="D86" s="36"/>
      <c r="E86" s="106"/>
      <c r="F86" s="31"/>
      <c r="G86" s="158"/>
    </row>
    <row r="87" spans="1:7" ht="15">
      <c r="A87" s="104"/>
      <c r="B87" s="74" t="s">
        <v>83</v>
      </c>
      <c r="C87" s="66" t="s">
        <v>223</v>
      </c>
      <c r="D87" s="36"/>
      <c r="E87" s="117"/>
      <c r="F87" s="32"/>
      <c r="G87" s="159"/>
    </row>
    <row r="88" spans="1:7" ht="15">
      <c r="A88" s="69"/>
      <c r="B88" s="69"/>
      <c r="C88" s="69"/>
      <c r="D88" s="16"/>
      <c r="E88" s="16"/>
      <c r="F88" s="16"/>
      <c r="G88" s="146"/>
    </row>
    <row r="89" spans="1:7" ht="15">
      <c r="A89" s="59" t="s">
        <v>242</v>
      </c>
      <c r="B89" s="58" t="s">
        <v>46</v>
      </c>
      <c r="C89" s="57" t="s">
        <v>240</v>
      </c>
      <c r="D89" s="87"/>
      <c r="E89" s="87"/>
      <c r="F89" s="61"/>
      <c r="G89" s="157">
        <v>22</v>
      </c>
    </row>
    <row r="90" spans="1:7" ht="15" customHeight="1">
      <c r="A90" s="69"/>
      <c r="B90" s="69"/>
      <c r="C90" s="69"/>
      <c r="D90" s="16"/>
      <c r="E90" s="16"/>
      <c r="F90" s="16"/>
      <c r="G90" s="146"/>
    </row>
    <row r="91" spans="1:7" ht="15">
      <c r="A91" s="59" t="s">
        <v>252</v>
      </c>
      <c r="B91" s="58" t="s">
        <v>119</v>
      </c>
      <c r="C91" s="57" t="s">
        <v>118</v>
      </c>
      <c r="D91" s="11"/>
      <c r="E91" s="87"/>
      <c r="F91" s="61"/>
      <c r="G91" s="160">
        <v>30</v>
      </c>
    </row>
    <row r="92" spans="1:7" ht="15">
      <c r="A92" s="69"/>
      <c r="B92" s="69"/>
      <c r="C92" s="69"/>
      <c r="D92" s="16"/>
      <c r="E92" s="16"/>
      <c r="F92" s="16"/>
      <c r="G92" s="146"/>
    </row>
    <row r="93" spans="1:7" ht="15">
      <c r="A93" s="71" t="s">
        <v>243</v>
      </c>
      <c r="B93" s="72" t="s">
        <v>38</v>
      </c>
      <c r="C93" s="73" t="s">
        <v>111</v>
      </c>
      <c r="D93" s="11"/>
      <c r="E93" s="87"/>
      <c r="F93" s="61"/>
      <c r="G93" s="160">
        <v>15</v>
      </c>
    </row>
    <row r="94" spans="1:7" ht="15">
      <c r="A94" s="69"/>
      <c r="B94" s="69"/>
      <c r="C94" s="69"/>
      <c r="D94" s="16"/>
      <c r="E94" s="16"/>
      <c r="F94" s="16"/>
      <c r="G94" s="146"/>
    </row>
    <row r="95" spans="1:7" ht="15">
      <c r="A95" s="17" t="s">
        <v>244</v>
      </c>
      <c r="B95" s="18" t="s">
        <v>39</v>
      </c>
      <c r="C95" s="19" t="s">
        <v>262</v>
      </c>
      <c r="D95" s="87"/>
      <c r="E95" s="87"/>
      <c r="F95" s="61"/>
      <c r="G95" s="157">
        <v>9</v>
      </c>
    </row>
    <row r="96" spans="4:7" ht="31.5" customHeight="1">
      <c r="D96" s="16"/>
      <c r="E96" s="164" t="s">
        <v>261</v>
      </c>
      <c r="F96" s="164"/>
      <c r="G96" s="156">
        <f>SUM(F21:F95)</f>
        <v>0</v>
      </c>
    </row>
  </sheetData>
  <sheetProtection algorithmName="SHA-512" hashValue="FA32qFUCaWjbu/dMVib4fIfSGDD/cThEVyL/wHdkdJ320Bn4i5Ls38q1UoH9OsOjLUe5q/PEq+K1J3EdJWce+A==" saltValue="eze4DcVP6yOuMOb4txvvCg==" spinCount="100000" sheet="1" objects="1" scenarios="1"/>
  <mergeCells count="37">
    <mergeCell ref="G19:G20"/>
    <mergeCell ref="A75:A87"/>
    <mergeCell ref="E75:E87"/>
    <mergeCell ref="A46:A58"/>
    <mergeCell ref="E46:E58"/>
    <mergeCell ref="A19:A20"/>
    <mergeCell ref="B19:C19"/>
    <mergeCell ref="D19:D20"/>
    <mergeCell ref="A21:A32"/>
    <mergeCell ref="E21:E32"/>
    <mergeCell ref="A15:C15"/>
    <mergeCell ref="D15:G15"/>
    <mergeCell ref="A16:C16"/>
    <mergeCell ref="D16:G16"/>
    <mergeCell ref="A17:C17"/>
    <mergeCell ref="D17:G17"/>
    <mergeCell ref="D12:G12"/>
    <mergeCell ref="A13:C13"/>
    <mergeCell ref="D13:G13"/>
    <mergeCell ref="A14:C14"/>
    <mergeCell ref="D14:G14"/>
    <mergeCell ref="E96:F96"/>
    <mergeCell ref="A5:C5"/>
    <mergeCell ref="D5:G5"/>
    <mergeCell ref="A6:C6"/>
    <mergeCell ref="D6:G6"/>
    <mergeCell ref="A7:C7"/>
    <mergeCell ref="D7:G7"/>
    <mergeCell ref="A8:C8"/>
    <mergeCell ref="D8:G8"/>
    <mergeCell ref="A9:C9"/>
    <mergeCell ref="D9:G9"/>
    <mergeCell ref="A10:C10"/>
    <mergeCell ref="D10:G10"/>
    <mergeCell ref="A11:C11"/>
    <mergeCell ref="D11:G11"/>
    <mergeCell ref="A12:C12"/>
  </mergeCells>
  <printOptions/>
  <pageMargins left="0.25" right="0.25" top="0.75" bottom="0.75" header="0.3" footer="0.3"/>
  <pageSetup fitToHeight="0" fitToWidth="1" horizontalDpi="600" verticalDpi="600" orientation="landscape" paperSize="9" scale="69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zoomScale="60" zoomScaleNormal="60" workbookViewId="0" topLeftCell="A1">
      <selection activeCell="P34" sqref="P34"/>
    </sheetView>
  </sheetViews>
  <sheetFormatPr defaultColWidth="9.140625" defaultRowHeight="15"/>
  <cols>
    <col min="1" max="1" width="37.28125" style="0" customWidth="1"/>
    <col min="2" max="2" width="38.00390625" style="0" customWidth="1"/>
    <col min="3" max="3" width="62.8515625" style="0" customWidth="1"/>
    <col min="4" max="4" width="37.421875" style="0" customWidth="1"/>
    <col min="5" max="5" width="24.7109375" style="0" customWidth="1"/>
    <col min="6" max="6" width="17.421875" style="0" customWidth="1"/>
    <col min="7" max="7" width="31.7109375" style="0" customWidth="1"/>
  </cols>
  <sheetData>
    <row r="1" spans="1:2" ht="18.75">
      <c r="A1" s="1" t="s">
        <v>266</v>
      </c>
      <c r="B1" s="1"/>
    </row>
    <row r="2" ht="15">
      <c r="A2" s="2"/>
    </row>
    <row r="3" spans="1:7" ht="15.75">
      <c r="A3" s="132" t="s">
        <v>257</v>
      </c>
      <c r="B3" s="133"/>
      <c r="C3" s="133"/>
      <c r="D3" s="133"/>
      <c r="E3" s="133"/>
      <c r="F3" s="133"/>
      <c r="G3" s="133"/>
    </row>
    <row r="4" ht="15">
      <c r="A4" s="2"/>
    </row>
    <row r="5" spans="1:7" ht="15">
      <c r="A5" s="95" t="s">
        <v>136</v>
      </c>
      <c r="B5" s="95"/>
      <c r="C5" s="95"/>
      <c r="D5" s="95" t="s">
        <v>1</v>
      </c>
      <c r="E5" s="95"/>
      <c r="F5" s="95"/>
      <c r="G5" s="95"/>
    </row>
    <row r="6" spans="1:7" ht="15">
      <c r="A6" s="89" t="s">
        <v>137</v>
      </c>
      <c r="B6" s="90"/>
      <c r="C6" s="91"/>
      <c r="D6" s="92"/>
      <c r="E6" s="92"/>
      <c r="F6" s="92"/>
      <c r="G6" s="92"/>
    </row>
    <row r="7" spans="1:7" ht="15">
      <c r="A7" s="89" t="s">
        <v>2</v>
      </c>
      <c r="B7" s="90"/>
      <c r="C7" s="91"/>
      <c r="D7" s="92"/>
      <c r="E7" s="92"/>
      <c r="F7" s="92"/>
      <c r="G7" s="92"/>
    </row>
    <row r="8" spans="1:7" ht="15">
      <c r="A8" s="93" t="s">
        <v>138</v>
      </c>
      <c r="B8" s="93"/>
      <c r="C8" s="93"/>
      <c r="D8" s="92"/>
      <c r="E8" s="92"/>
      <c r="F8" s="92"/>
      <c r="G8" s="92"/>
    </row>
    <row r="9" spans="1:7" ht="15">
      <c r="A9" s="89" t="s">
        <v>6</v>
      </c>
      <c r="B9" s="90"/>
      <c r="C9" s="91"/>
      <c r="D9" s="92"/>
      <c r="E9" s="92"/>
      <c r="F9" s="92"/>
      <c r="G9" s="92"/>
    </row>
    <row r="10" spans="1:7" ht="15">
      <c r="A10" s="89" t="s">
        <v>10</v>
      </c>
      <c r="B10" s="90"/>
      <c r="C10" s="91"/>
      <c r="D10" s="131"/>
      <c r="E10" s="131"/>
      <c r="F10" s="131"/>
      <c r="G10" s="131"/>
    </row>
    <row r="11" spans="1:7" ht="15">
      <c r="A11" s="89" t="s">
        <v>4</v>
      </c>
      <c r="B11" s="90"/>
      <c r="C11" s="91"/>
      <c r="D11" s="92"/>
      <c r="E11" s="92"/>
      <c r="F11" s="92"/>
      <c r="G11" s="92"/>
    </row>
    <row r="12" ht="15">
      <c r="A12" s="2"/>
    </row>
    <row r="13" spans="1:7" ht="15">
      <c r="A13" s="2"/>
      <c r="F13" s="6"/>
      <c r="G13" s="29"/>
    </row>
    <row r="14" spans="1:7" ht="15">
      <c r="A14" s="98" t="s">
        <v>12</v>
      </c>
      <c r="B14" s="99" t="s">
        <v>13</v>
      </c>
      <c r="C14" s="100"/>
      <c r="D14" s="101" t="s">
        <v>14</v>
      </c>
      <c r="E14" s="38" t="s">
        <v>15</v>
      </c>
      <c r="F14" s="84" t="s">
        <v>16</v>
      </c>
      <c r="G14" s="99" t="s">
        <v>265</v>
      </c>
    </row>
    <row r="15" spans="1:7" ht="15">
      <c r="A15" s="98"/>
      <c r="B15" s="39" t="s">
        <v>17</v>
      </c>
      <c r="C15" s="39" t="s">
        <v>18</v>
      </c>
      <c r="D15" s="102"/>
      <c r="E15" s="38" t="s">
        <v>19</v>
      </c>
      <c r="F15" s="8" t="s">
        <v>20</v>
      </c>
      <c r="G15" s="99"/>
    </row>
    <row r="16" spans="4:7" ht="15">
      <c r="D16" s="7"/>
      <c r="G16" s="18"/>
    </row>
    <row r="17" spans="1:7" ht="15">
      <c r="A17" s="128" t="s">
        <v>139</v>
      </c>
      <c r="B17" s="18" t="s">
        <v>140</v>
      </c>
      <c r="C17" s="10" t="s">
        <v>141</v>
      </c>
      <c r="D17" s="40"/>
      <c r="E17" s="105"/>
      <c r="F17" s="61"/>
      <c r="G17" s="157">
        <v>38</v>
      </c>
    </row>
    <row r="18" spans="1:7" ht="15">
      <c r="A18" s="129"/>
      <c r="B18" s="18" t="s">
        <v>142</v>
      </c>
      <c r="C18" s="10" t="s">
        <v>143</v>
      </c>
      <c r="D18" s="11"/>
      <c r="E18" s="106"/>
      <c r="F18" s="31"/>
      <c r="G18" s="165"/>
    </row>
    <row r="19" spans="1:7" ht="15">
      <c r="A19" s="129"/>
      <c r="B19" s="18" t="s">
        <v>144</v>
      </c>
      <c r="C19" s="10" t="s">
        <v>145</v>
      </c>
      <c r="D19" s="11"/>
      <c r="E19" s="106"/>
      <c r="F19" s="31"/>
      <c r="G19" s="166"/>
    </row>
    <row r="20" spans="1:7" ht="15">
      <c r="A20" s="129"/>
      <c r="B20" s="18" t="s">
        <v>146</v>
      </c>
      <c r="C20" s="10" t="s">
        <v>147</v>
      </c>
      <c r="D20" s="11"/>
      <c r="E20" s="106"/>
      <c r="F20" s="31"/>
      <c r="G20" s="166"/>
    </row>
    <row r="21" spans="1:7" ht="15">
      <c r="A21" s="129"/>
      <c r="B21" s="18" t="s">
        <v>148</v>
      </c>
      <c r="C21" s="10" t="s">
        <v>149</v>
      </c>
      <c r="D21" s="11"/>
      <c r="E21" s="106"/>
      <c r="F21" s="31"/>
      <c r="G21" s="166"/>
    </row>
    <row r="22" spans="1:7" ht="15">
      <c r="A22" s="129"/>
      <c r="B22" s="18" t="s">
        <v>150</v>
      </c>
      <c r="C22" s="10" t="s">
        <v>151</v>
      </c>
      <c r="D22" s="11"/>
      <c r="E22" s="106"/>
      <c r="F22" s="31"/>
      <c r="G22" s="166"/>
    </row>
    <row r="23" spans="1:7" ht="15">
      <c r="A23" s="129"/>
      <c r="B23" s="18" t="s">
        <v>152</v>
      </c>
      <c r="C23" s="10" t="s">
        <v>153</v>
      </c>
      <c r="D23" s="11"/>
      <c r="E23" s="106"/>
      <c r="F23" s="31"/>
      <c r="G23" s="166"/>
    </row>
    <row r="24" spans="1:7" ht="15">
      <c r="A24" s="130"/>
      <c r="B24" s="18" t="s">
        <v>154</v>
      </c>
      <c r="C24" s="10" t="s">
        <v>155</v>
      </c>
      <c r="D24" s="11"/>
      <c r="E24" s="117"/>
      <c r="F24" s="32"/>
      <c r="G24" s="167"/>
    </row>
    <row r="25" spans="1:7" ht="15">
      <c r="A25" s="20"/>
      <c r="B25" s="13"/>
      <c r="C25" s="13"/>
      <c r="D25" s="13"/>
      <c r="E25" s="14"/>
      <c r="F25" s="16"/>
      <c r="G25" s="168"/>
    </row>
    <row r="26" spans="1:7" ht="15">
      <c r="A26" s="128" t="s">
        <v>156</v>
      </c>
      <c r="B26" s="18" t="s">
        <v>140</v>
      </c>
      <c r="C26" s="10" t="s">
        <v>141</v>
      </c>
      <c r="D26" s="11"/>
      <c r="E26" s="105"/>
      <c r="F26" s="61"/>
      <c r="G26" s="157">
        <v>26</v>
      </c>
    </row>
    <row r="27" spans="1:7" ht="15">
      <c r="A27" s="129"/>
      <c r="B27" s="18" t="s">
        <v>142</v>
      </c>
      <c r="C27" s="10" t="s">
        <v>157</v>
      </c>
      <c r="D27" s="11"/>
      <c r="E27" s="106"/>
      <c r="F27" s="22"/>
      <c r="G27" s="169"/>
    </row>
    <row r="28" spans="1:7" ht="15">
      <c r="A28" s="129"/>
      <c r="B28" s="18" t="s">
        <v>146</v>
      </c>
      <c r="C28" s="10" t="s">
        <v>158</v>
      </c>
      <c r="D28" s="11"/>
      <c r="E28" s="106"/>
      <c r="F28" s="22"/>
      <c r="G28" s="170"/>
    </row>
    <row r="29" spans="1:7" ht="15">
      <c r="A29" s="129"/>
      <c r="B29" s="18" t="s">
        <v>159</v>
      </c>
      <c r="C29" s="10" t="s">
        <v>160</v>
      </c>
      <c r="D29" s="11"/>
      <c r="E29" s="106"/>
      <c r="F29" s="22"/>
      <c r="G29" s="170"/>
    </row>
    <row r="30" spans="1:7" ht="15">
      <c r="A30" s="129"/>
      <c r="B30" s="18" t="s">
        <v>144</v>
      </c>
      <c r="C30" s="10" t="s">
        <v>161</v>
      </c>
      <c r="D30" s="11"/>
      <c r="E30" s="106"/>
      <c r="F30" s="22"/>
      <c r="G30" s="170"/>
    </row>
    <row r="31" spans="1:7" ht="15">
      <c r="A31" s="129"/>
      <c r="B31" s="18" t="s">
        <v>162</v>
      </c>
      <c r="C31" s="10" t="s">
        <v>163</v>
      </c>
      <c r="D31" s="11"/>
      <c r="E31" s="106"/>
      <c r="F31" s="22"/>
      <c r="G31" s="170"/>
    </row>
    <row r="32" spans="1:7" ht="15">
      <c r="A32" s="129"/>
      <c r="B32" s="18" t="s">
        <v>164</v>
      </c>
      <c r="C32" s="10" t="s">
        <v>165</v>
      </c>
      <c r="D32" s="11"/>
      <c r="E32" s="106"/>
      <c r="F32" s="22"/>
      <c r="G32" s="170"/>
    </row>
    <row r="33" spans="1:7" ht="15">
      <c r="A33" s="129"/>
      <c r="B33" s="18" t="s">
        <v>166</v>
      </c>
      <c r="C33" s="10" t="s">
        <v>158</v>
      </c>
      <c r="D33" s="11"/>
      <c r="E33" s="106"/>
      <c r="F33" s="22"/>
      <c r="G33" s="170"/>
    </row>
    <row r="34" spans="1:7" ht="15">
      <c r="A34" s="129"/>
      <c r="B34" s="18" t="s">
        <v>148</v>
      </c>
      <c r="C34" s="10" t="s">
        <v>167</v>
      </c>
      <c r="D34" s="11"/>
      <c r="E34" s="106"/>
      <c r="F34" s="22"/>
      <c r="G34" s="170"/>
    </row>
    <row r="35" spans="1:7" ht="15">
      <c r="A35" s="129"/>
      <c r="B35" s="18" t="s">
        <v>150</v>
      </c>
      <c r="C35" s="10" t="s">
        <v>151</v>
      </c>
      <c r="D35" s="11"/>
      <c r="E35" s="106"/>
      <c r="F35" s="22"/>
      <c r="G35" s="170"/>
    </row>
    <row r="36" spans="1:7" ht="15">
      <c r="A36" s="130"/>
      <c r="B36" s="18" t="s">
        <v>154</v>
      </c>
      <c r="C36" s="10" t="s">
        <v>155</v>
      </c>
      <c r="D36" s="11"/>
      <c r="E36" s="117"/>
      <c r="F36" s="23"/>
      <c r="G36" s="171"/>
    </row>
    <row r="37" spans="1:7" ht="15">
      <c r="A37" s="20"/>
      <c r="B37" s="13"/>
      <c r="C37" s="13"/>
      <c r="D37" s="13"/>
      <c r="E37" s="14"/>
      <c r="F37" s="16"/>
      <c r="G37" s="168"/>
    </row>
    <row r="38" spans="1:7" ht="15">
      <c r="A38" s="127" t="s">
        <v>168</v>
      </c>
      <c r="B38" s="18" t="s">
        <v>140</v>
      </c>
      <c r="C38" s="10" t="s">
        <v>169</v>
      </c>
      <c r="D38" s="11"/>
      <c r="E38" s="105"/>
      <c r="F38" s="61"/>
      <c r="G38" s="157">
        <v>40</v>
      </c>
    </row>
    <row r="39" spans="1:7" ht="15">
      <c r="A39" s="127"/>
      <c r="B39" s="18" t="s">
        <v>142</v>
      </c>
      <c r="C39" s="10" t="s">
        <v>157</v>
      </c>
      <c r="D39" s="11"/>
      <c r="E39" s="106"/>
      <c r="F39" s="22"/>
      <c r="G39" s="169"/>
    </row>
    <row r="40" spans="1:7" ht="15">
      <c r="A40" s="127"/>
      <c r="B40" s="18" t="s">
        <v>146</v>
      </c>
      <c r="C40" s="10" t="s">
        <v>158</v>
      </c>
      <c r="D40" s="11"/>
      <c r="E40" s="106"/>
      <c r="F40" s="22"/>
      <c r="G40" s="170"/>
    </row>
    <row r="41" spans="1:7" ht="15">
      <c r="A41" s="127"/>
      <c r="B41" s="18" t="s">
        <v>159</v>
      </c>
      <c r="C41" s="10" t="s">
        <v>160</v>
      </c>
      <c r="D41" s="11"/>
      <c r="E41" s="106"/>
      <c r="F41" s="22"/>
      <c r="G41" s="170"/>
    </row>
    <row r="42" spans="1:7" ht="15">
      <c r="A42" s="127"/>
      <c r="B42" s="18" t="s">
        <v>144</v>
      </c>
      <c r="C42" s="10" t="s">
        <v>170</v>
      </c>
      <c r="D42" s="11"/>
      <c r="E42" s="106"/>
      <c r="F42" s="22"/>
      <c r="G42" s="170"/>
    </row>
    <row r="43" spans="1:7" ht="15">
      <c r="A43" s="127"/>
      <c r="B43" s="18" t="s">
        <v>162</v>
      </c>
      <c r="C43" s="10" t="s">
        <v>163</v>
      </c>
      <c r="D43" s="11"/>
      <c r="E43" s="106"/>
      <c r="F43" s="22"/>
      <c r="G43" s="170"/>
    </row>
    <row r="44" spans="1:7" ht="15">
      <c r="A44" s="127"/>
      <c r="B44" s="18" t="s">
        <v>164</v>
      </c>
      <c r="C44" s="10" t="s">
        <v>165</v>
      </c>
      <c r="D44" s="11"/>
      <c r="E44" s="106"/>
      <c r="F44" s="22"/>
      <c r="G44" s="170"/>
    </row>
    <row r="45" spans="1:7" ht="15">
      <c r="A45" s="127"/>
      <c r="B45" s="18" t="s">
        <v>166</v>
      </c>
      <c r="C45" s="10" t="s">
        <v>158</v>
      </c>
      <c r="D45" s="11"/>
      <c r="E45" s="106"/>
      <c r="F45" s="22"/>
      <c r="G45" s="170"/>
    </row>
    <row r="46" spans="1:7" ht="15">
      <c r="A46" s="127"/>
      <c r="B46" s="18" t="s">
        <v>171</v>
      </c>
      <c r="C46" s="10" t="s">
        <v>63</v>
      </c>
      <c r="D46" s="11"/>
      <c r="E46" s="106"/>
      <c r="F46" s="22"/>
      <c r="G46" s="170"/>
    </row>
    <row r="47" spans="1:7" ht="15">
      <c r="A47" s="127"/>
      <c r="B47" s="18" t="s">
        <v>148</v>
      </c>
      <c r="C47" s="10" t="s">
        <v>167</v>
      </c>
      <c r="D47" s="11"/>
      <c r="E47" s="106"/>
      <c r="F47" s="22"/>
      <c r="G47" s="170"/>
    </row>
    <row r="48" spans="1:7" ht="15">
      <c r="A48" s="127"/>
      <c r="B48" s="18" t="s">
        <v>150</v>
      </c>
      <c r="C48" s="10" t="s">
        <v>151</v>
      </c>
      <c r="D48" s="11"/>
      <c r="E48" s="106"/>
      <c r="F48" s="22"/>
      <c r="G48" s="170"/>
    </row>
    <row r="49" spans="1:7" ht="15">
      <c r="A49" s="127"/>
      <c r="B49" s="18" t="s">
        <v>154</v>
      </c>
      <c r="C49" s="10" t="s">
        <v>155</v>
      </c>
      <c r="D49" s="11"/>
      <c r="E49" s="117"/>
      <c r="F49" s="23"/>
      <c r="G49" s="171"/>
    </row>
    <row r="50" spans="1:7" ht="15">
      <c r="A50" s="12"/>
      <c r="B50" s="13"/>
      <c r="C50" s="13"/>
      <c r="D50" s="13"/>
      <c r="E50" s="14"/>
      <c r="F50" s="16"/>
      <c r="G50" s="168"/>
    </row>
    <row r="51" spans="1:7" ht="15">
      <c r="A51" s="121" t="s">
        <v>172</v>
      </c>
      <c r="B51" s="18" t="s">
        <v>173</v>
      </c>
      <c r="C51" s="10" t="s">
        <v>174</v>
      </c>
      <c r="D51" s="11"/>
      <c r="E51" s="105"/>
      <c r="F51" s="61"/>
      <c r="G51" s="157">
        <v>61</v>
      </c>
    </row>
    <row r="52" spans="1:7" ht="15">
      <c r="A52" s="121"/>
      <c r="B52" s="18" t="s">
        <v>148</v>
      </c>
      <c r="C52" s="10" t="s">
        <v>175</v>
      </c>
      <c r="D52" s="11"/>
      <c r="E52" s="106"/>
      <c r="F52" s="22"/>
      <c r="G52" s="169"/>
    </row>
    <row r="53" spans="1:7" ht="15">
      <c r="A53" s="121"/>
      <c r="B53" s="18" t="s">
        <v>176</v>
      </c>
      <c r="C53" s="10" t="s">
        <v>177</v>
      </c>
      <c r="D53" s="11"/>
      <c r="E53" s="106"/>
      <c r="F53" s="22"/>
      <c r="G53" s="170"/>
    </row>
    <row r="54" spans="1:7" ht="15">
      <c r="A54" s="121"/>
      <c r="B54" s="18" t="s">
        <v>178</v>
      </c>
      <c r="C54" s="10" t="s">
        <v>179</v>
      </c>
      <c r="D54" s="11"/>
      <c r="E54" s="106"/>
      <c r="F54" s="22"/>
      <c r="G54" s="170"/>
    </row>
    <row r="55" spans="1:7" ht="15">
      <c r="A55" s="121"/>
      <c r="B55" s="18" t="s">
        <v>150</v>
      </c>
      <c r="C55" s="10" t="s">
        <v>180</v>
      </c>
      <c r="D55" s="11"/>
      <c r="E55" s="117"/>
      <c r="F55" s="23"/>
      <c r="G55" s="171"/>
    </row>
    <row r="56" spans="2:7" ht="15">
      <c r="B56" s="13"/>
      <c r="C56" s="13"/>
      <c r="D56" s="13"/>
      <c r="E56" s="14"/>
      <c r="F56" s="16"/>
      <c r="G56" s="168"/>
    </row>
    <row r="57" spans="1:7" ht="15">
      <c r="A57" s="127" t="s">
        <v>181</v>
      </c>
      <c r="B57" s="18" t="s">
        <v>173</v>
      </c>
      <c r="C57" s="10" t="s">
        <v>182</v>
      </c>
      <c r="D57" s="11"/>
      <c r="E57" s="105"/>
      <c r="F57" s="61"/>
      <c r="G57" s="157">
        <v>52</v>
      </c>
    </row>
    <row r="58" spans="1:7" ht="15">
      <c r="A58" s="127"/>
      <c r="B58" s="18" t="s">
        <v>148</v>
      </c>
      <c r="C58" s="10" t="s">
        <v>175</v>
      </c>
      <c r="D58" s="11"/>
      <c r="E58" s="106"/>
      <c r="F58" s="22"/>
      <c r="G58" s="169"/>
    </row>
    <row r="59" spans="1:7" ht="15">
      <c r="A59" s="127"/>
      <c r="B59" s="18" t="s">
        <v>176</v>
      </c>
      <c r="C59" s="10" t="s">
        <v>177</v>
      </c>
      <c r="D59" s="11"/>
      <c r="E59" s="106"/>
      <c r="F59" s="22"/>
      <c r="G59" s="170"/>
    </row>
    <row r="60" spans="1:7" ht="15">
      <c r="A60" s="127"/>
      <c r="B60" s="18" t="s">
        <v>178</v>
      </c>
      <c r="C60" s="10" t="s">
        <v>179</v>
      </c>
      <c r="D60" s="11"/>
      <c r="E60" s="106"/>
      <c r="F60" s="22"/>
      <c r="G60" s="170"/>
    </row>
    <row r="61" spans="1:7" ht="15">
      <c r="A61" s="127"/>
      <c r="B61" s="18" t="s">
        <v>150</v>
      </c>
      <c r="C61" s="10" t="s">
        <v>180</v>
      </c>
      <c r="D61" s="11"/>
      <c r="E61" s="117"/>
      <c r="F61" s="23"/>
      <c r="G61" s="171"/>
    </row>
    <row r="62" spans="2:7" ht="15">
      <c r="B62" s="13"/>
      <c r="C62" s="13"/>
      <c r="D62" s="13"/>
      <c r="E62" s="14"/>
      <c r="F62" s="16"/>
      <c r="G62" s="168"/>
    </row>
    <row r="63" spans="1:7" ht="15">
      <c r="A63" s="127" t="s">
        <v>183</v>
      </c>
      <c r="B63" s="18" t="s">
        <v>184</v>
      </c>
      <c r="C63" s="10" t="s">
        <v>185</v>
      </c>
      <c r="D63" s="11"/>
      <c r="E63" s="105"/>
      <c r="F63" s="61"/>
      <c r="G63" s="157">
        <v>10</v>
      </c>
    </row>
    <row r="64" spans="1:7" ht="15">
      <c r="A64" s="127"/>
      <c r="B64" s="18" t="s">
        <v>186</v>
      </c>
      <c r="C64" s="10" t="s">
        <v>187</v>
      </c>
      <c r="D64" s="11"/>
      <c r="E64" s="117"/>
      <c r="F64" s="41"/>
      <c r="G64" s="157"/>
    </row>
    <row r="65" spans="3:7" ht="15">
      <c r="C65" s="13"/>
      <c r="D65" s="13"/>
      <c r="E65" s="14"/>
      <c r="F65" s="16"/>
      <c r="G65" s="168"/>
    </row>
    <row r="66" spans="1:7" ht="15">
      <c r="A66" s="127" t="s">
        <v>188</v>
      </c>
      <c r="B66" s="18" t="s">
        <v>184</v>
      </c>
      <c r="C66" s="10" t="s">
        <v>189</v>
      </c>
      <c r="D66" s="11"/>
      <c r="E66" s="105"/>
      <c r="F66" s="61"/>
      <c r="G66" s="157">
        <v>20</v>
      </c>
    </row>
    <row r="67" spans="1:7" ht="15">
      <c r="A67" s="127"/>
      <c r="B67" s="18" t="s">
        <v>190</v>
      </c>
      <c r="C67" s="10" t="s">
        <v>63</v>
      </c>
      <c r="D67" s="11"/>
      <c r="E67" s="106"/>
      <c r="F67" s="22"/>
      <c r="G67" s="169"/>
    </row>
    <row r="68" spans="1:7" ht="15">
      <c r="A68" s="127"/>
      <c r="B68" s="18" t="s">
        <v>186</v>
      </c>
      <c r="C68" s="10" t="s">
        <v>191</v>
      </c>
      <c r="D68" s="11"/>
      <c r="E68" s="106"/>
      <c r="F68" s="22"/>
      <c r="G68" s="170"/>
    </row>
    <row r="69" spans="1:7" ht="15">
      <c r="A69" s="127"/>
      <c r="B69" s="18" t="s">
        <v>192</v>
      </c>
      <c r="C69" s="10" t="s">
        <v>193</v>
      </c>
      <c r="D69" s="11"/>
      <c r="E69" s="117"/>
      <c r="F69" s="23"/>
      <c r="G69" s="171"/>
    </row>
    <row r="70" spans="5:7" ht="15">
      <c r="E70" s="14"/>
      <c r="F70" s="16"/>
      <c r="G70" s="168"/>
    </row>
    <row r="71" spans="1:7" ht="15">
      <c r="A71" s="127" t="s">
        <v>194</v>
      </c>
      <c r="B71" s="18" t="s">
        <v>184</v>
      </c>
      <c r="C71" s="10" t="s">
        <v>195</v>
      </c>
      <c r="D71" s="11"/>
      <c r="E71" s="105"/>
      <c r="F71" s="61"/>
      <c r="G71" s="157">
        <v>7</v>
      </c>
    </row>
    <row r="72" spans="1:7" ht="15">
      <c r="A72" s="127"/>
      <c r="B72" s="18" t="s">
        <v>190</v>
      </c>
      <c r="C72" s="10" t="s">
        <v>196</v>
      </c>
      <c r="D72" s="11"/>
      <c r="E72" s="106"/>
      <c r="F72" s="22"/>
      <c r="G72" s="169"/>
    </row>
    <row r="73" spans="1:7" ht="15">
      <c r="A73" s="127"/>
      <c r="B73" s="18" t="s">
        <v>186</v>
      </c>
      <c r="C73" s="10" t="s">
        <v>191</v>
      </c>
      <c r="D73" s="11"/>
      <c r="E73" s="106"/>
      <c r="F73" s="22"/>
      <c r="G73" s="170"/>
    </row>
    <row r="74" spans="1:7" ht="15">
      <c r="A74" s="127"/>
      <c r="B74" s="18" t="s">
        <v>192</v>
      </c>
      <c r="C74" s="10" t="s">
        <v>193</v>
      </c>
      <c r="D74" s="11"/>
      <c r="E74" s="117"/>
      <c r="F74" s="23"/>
      <c r="G74" s="171"/>
    </row>
    <row r="75" spans="5:7" ht="15">
      <c r="E75" s="16"/>
      <c r="F75" s="16"/>
      <c r="G75" s="168"/>
    </row>
    <row r="76" spans="1:7" ht="15">
      <c r="A76" s="127" t="s">
        <v>197</v>
      </c>
      <c r="B76" s="18" t="s">
        <v>198</v>
      </c>
      <c r="C76" s="10" t="s">
        <v>199</v>
      </c>
      <c r="D76" s="11"/>
      <c r="E76" s="105"/>
      <c r="F76" s="61"/>
      <c r="G76" s="157">
        <v>150</v>
      </c>
    </row>
    <row r="77" spans="1:7" ht="15">
      <c r="A77" s="127"/>
      <c r="B77" s="18" t="s">
        <v>173</v>
      </c>
      <c r="C77" s="10" t="s">
        <v>200</v>
      </c>
      <c r="D77" s="11"/>
      <c r="E77" s="106"/>
      <c r="F77" s="22"/>
      <c r="G77" s="169"/>
    </row>
    <row r="78" spans="1:7" ht="15">
      <c r="A78" s="127"/>
      <c r="B78" s="18" t="s">
        <v>178</v>
      </c>
      <c r="C78" s="10" t="s">
        <v>201</v>
      </c>
      <c r="D78" s="11"/>
      <c r="E78" s="106"/>
      <c r="F78" s="22"/>
      <c r="G78" s="170"/>
    </row>
    <row r="79" spans="1:7" ht="15">
      <c r="A79" s="127"/>
      <c r="B79" s="18" t="s">
        <v>202</v>
      </c>
      <c r="C79" s="10" t="s">
        <v>203</v>
      </c>
      <c r="D79" s="11"/>
      <c r="E79" s="106"/>
      <c r="F79" s="22"/>
      <c r="G79" s="170"/>
    </row>
    <row r="80" spans="1:7" ht="15">
      <c r="A80" s="127"/>
      <c r="B80" s="18" t="s">
        <v>204</v>
      </c>
      <c r="C80" s="10" t="s">
        <v>205</v>
      </c>
      <c r="D80" s="11"/>
      <c r="E80" s="106"/>
      <c r="F80" s="22"/>
      <c r="G80" s="170"/>
    </row>
    <row r="81" spans="1:7" ht="15">
      <c r="A81" s="127"/>
      <c r="B81" s="18" t="s">
        <v>206</v>
      </c>
      <c r="C81" s="10" t="s">
        <v>207</v>
      </c>
      <c r="D81" s="11"/>
      <c r="E81" s="117"/>
      <c r="F81" s="23"/>
      <c r="G81" s="171"/>
    </row>
    <row r="82" spans="5:7" ht="15">
      <c r="E82" s="16"/>
      <c r="F82" s="16"/>
      <c r="G82" s="168"/>
    </row>
    <row r="83" spans="1:7" ht="15">
      <c r="A83" s="127" t="s">
        <v>208</v>
      </c>
      <c r="B83" s="18" t="s">
        <v>198</v>
      </c>
      <c r="C83" s="10" t="s">
        <v>199</v>
      </c>
      <c r="D83" s="11"/>
      <c r="E83" s="105"/>
      <c r="F83" s="61"/>
      <c r="G83" s="157">
        <v>120</v>
      </c>
    </row>
    <row r="84" spans="1:7" ht="15">
      <c r="A84" s="127"/>
      <c r="B84" s="18" t="s">
        <v>173</v>
      </c>
      <c r="C84" s="10" t="s">
        <v>209</v>
      </c>
      <c r="D84" s="11"/>
      <c r="E84" s="106"/>
      <c r="F84" s="42"/>
      <c r="G84" s="169"/>
    </row>
    <row r="85" spans="1:7" ht="15">
      <c r="A85" s="127"/>
      <c r="B85" s="18" t="s">
        <v>178</v>
      </c>
      <c r="C85" s="10" t="s">
        <v>201</v>
      </c>
      <c r="D85" s="11"/>
      <c r="E85" s="106"/>
      <c r="F85" s="42"/>
      <c r="G85" s="170"/>
    </row>
    <row r="86" spans="1:7" ht="15">
      <c r="A86" s="127"/>
      <c r="B86" s="18" t="s">
        <v>202</v>
      </c>
      <c r="C86" s="10" t="s">
        <v>210</v>
      </c>
      <c r="D86" s="11"/>
      <c r="E86" s="106"/>
      <c r="F86" s="42"/>
      <c r="G86" s="170"/>
    </row>
    <row r="87" spans="1:7" ht="15">
      <c r="A87" s="127"/>
      <c r="B87" s="18" t="s">
        <v>204</v>
      </c>
      <c r="C87" s="10" t="s">
        <v>205</v>
      </c>
      <c r="D87" s="11"/>
      <c r="E87" s="106"/>
      <c r="F87" s="42"/>
      <c r="G87" s="170"/>
    </row>
    <row r="88" spans="1:7" ht="15">
      <c r="A88" s="127"/>
      <c r="B88" s="18" t="s">
        <v>206</v>
      </c>
      <c r="C88" s="10" t="s">
        <v>207</v>
      </c>
      <c r="D88" s="11"/>
      <c r="E88" s="117"/>
      <c r="F88" s="42"/>
      <c r="G88" s="171"/>
    </row>
    <row r="89" spans="3:7" ht="15">
      <c r="C89" s="13"/>
      <c r="D89" s="13"/>
      <c r="E89" s="14"/>
      <c r="F89" s="16"/>
      <c r="G89" s="168"/>
    </row>
    <row r="90" spans="1:7" ht="15">
      <c r="A90" s="127" t="s">
        <v>211</v>
      </c>
      <c r="B90" s="18" t="s">
        <v>198</v>
      </c>
      <c r="C90" s="10" t="s">
        <v>199</v>
      </c>
      <c r="D90" s="11"/>
      <c r="E90" s="105"/>
      <c r="F90" s="61"/>
      <c r="G90" s="157">
        <v>40</v>
      </c>
    </row>
    <row r="91" spans="1:7" ht="15">
      <c r="A91" s="127"/>
      <c r="B91" s="18" t="s">
        <v>173</v>
      </c>
      <c r="C91" s="10" t="s">
        <v>212</v>
      </c>
      <c r="D91" s="11"/>
      <c r="E91" s="106"/>
      <c r="F91" s="22"/>
      <c r="G91" s="169"/>
    </row>
    <row r="92" spans="1:7" ht="15">
      <c r="A92" s="127"/>
      <c r="B92" s="18" t="s">
        <v>178</v>
      </c>
      <c r="C92" s="10" t="s">
        <v>201</v>
      </c>
      <c r="D92" s="11"/>
      <c r="E92" s="106"/>
      <c r="F92" s="22"/>
      <c r="G92" s="170"/>
    </row>
    <row r="93" spans="1:7" ht="15">
      <c r="A93" s="127"/>
      <c r="B93" s="18" t="s">
        <v>202</v>
      </c>
      <c r="C93" s="10" t="s">
        <v>210</v>
      </c>
      <c r="D93" s="11"/>
      <c r="E93" s="106"/>
      <c r="F93" s="22"/>
      <c r="G93" s="170"/>
    </row>
    <row r="94" spans="1:7" ht="15">
      <c r="A94" s="127"/>
      <c r="B94" s="18" t="s">
        <v>204</v>
      </c>
      <c r="C94" s="10" t="s">
        <v>205</v>
      </c>
      <c r="D94" s="11"/>
      <c r="E94" s="106"/>
      <c r="F94" s="22"/>
      <c r="G94" s="170"/>
    </row>
    <row r="95" spans="1:7" ht="15">
      <c r="A95" s="127"/>
      <c r="B95" s="18" t="s">
        <v>206</v>
      </c>
      <c r="C95" s="10" t="s">
        <v>207</v>
      </c>
      <c r="D95" s="11"/>
      <c r="E95" s="117"/>
      <c r="F95" s="23"/>
      <c r="G95" s="171"/>
    </row>
    <row r="96" spans="5:7" ht="15">
      <c r="E96" s="16"/>
      <c r="F96" s="16"/>
      <c r="G96" s="168"/>
    </row>
    <row r="97" spans="1:7" ht="15">
      <c r="A97" s="127" t="s">
        <v>213</v>
      </c>
      <c r="B97" s="18" t="s">
        <v>198</v>
      </c>
      <c r="C97" s="10" t="s">
        <v>199</v>
      </c>
      <c r="D97" s="11"/>
      <c r="E97" s="105"/>
      <c r="F97" s="61"/>
      <c r="G97" s="157">
        <v>4</v>
      </c>
    </row>
    <row r="98" spans="1:7" ht="15">
      <c r="A98" s="127"/>
      <c r="B98" s="18" t="s">
        <v>173</v>
      </c>
      <c r="C98" s="10" t="s">
        <v>214</v>
      </c>
      <c r="D98" s="11"/>
      <c r="E98" s="106"/>
      <c r="F98" s="31"/>
      <c r="G98" s="165"/>
    </row>
    <row r="99" spans="1:7" ht="15">
      <c r="A99" s="127"/>
      <c r="B99" s="18" t="s">
        <v>178</v>
      </c>
      <c r="C99" s="10" t="s">
        <v>201</v>
      </c>
      <c r="D99" s="11"/>
      <c r="E99" s="106"/>
      <c r="F99" s="31"/>
      <c r="G99" s="166"/>
    </row>
    <row r="100" spans="1:7" ht="15">
      <c r="A100" s="127"/>
      <c r="B100" s="18" t="s">
        <v>202</v>
      </c>
      <c r="C100" s="10" t="s">
        <v>215</v>
      </c>
      <c r="D100" s="11"/>
      <c r="E100" s="106"/>
      <c r="F100" s="31"/>
      <c r="G100" s="166"/>
    </row>
    <row r="101" spans="1:7" ht="15">
      <c r="A101" s="127"/>
      <c r="B101" s="18" t="s">
        <v>204</v>
      </c>
      <c r="C101" s="10" t="s">
        <v>205</v>
      </c>
      <c r="D101" s="11"/>
      <c r="E101" s="106"/>
      <c r="F101" s="31"/>
      <c r="G101" s="166"/>
    </row>
    <row r="102" spans="1:7" ht="15">
      <c r="A102" s="127"/>
      <c r="B102" s="18" t="s">
        <v>206</v>
      </c>
      <c r="C102" s="10" t="s">
        <v>207</v>
      </c>
      <c r="D102" s="11"/>
      <c r="E102" s="117"/>
      <c r="F102" s="32"/>
      <c r="G102" s="167"/>
    </row>
    <row r="103" spans="5:7" ht="15">
      <c r="E103" s="154"/>
      <c r="F103" s="155" t="s">
        <v>263</v>
      </c>
      <c r="G103" s="172">
        <f>SUM(F17:F97)</f>
        <v>0</v>
      </c>
    </row>
  </sheetData>
  <sheetProtection algorithmName="SHA-512" hashValue="EAf8WjGnxAx6DJbVHD+M2ofIocvnLXJmvNx+2ycSU1I8yjvcWV3An6mZFKEGZ2iVxdI/RN6tcu88Tis9DgUgsg==" saltValue="d0TGhWpe5p9PKyIYPTG6NQ==" spinCount="100000" sheet="1" objects="1" scenarios="1"/>
  <mergeCells count="54">
    <mergeCell ref="A7:C7"/>
    <mergeCell ref="D7:G7"/>
    <mergeCell ref="A3:G3"/>
    <mergeCell ref="A5:C5"/>
    <mergeCell ref="D5:G5"/>
    <mergeCell ref="A6:C6"/>
    <mergeCell ref="D6:G6"/>
    <mergeCell ref="A17:A24"/>
    <mergeCell ref="E17:E24"/>
    <mergeCell ref="A8:C8"/>
    <mergeCell ref="D8:G8"/>
    <mergeCell ref="A9:C9"/>
    <mergeCell ref="D9:G9"/>
    <mergeCell ref="A10:C10"/>
    <mergeCell ref="D10:G10"/>
    <mergeCell ref="A11:C11"/>
    <mergeCell ref="D11:G11"/>
    <mergeCell ref="A14:A15"/>
    <mergeCell ref="B14:C14"/>
    <mergeCell ref="D14:D15"/>
    <mergeCell ref="G14:G15"/>
    <mergeCell ref="G18:G24"/>
    <mergeCell ref="A26:A36"/>
    <mergeCell ref="E26:E36"/>
    <mergeCell ref="A38:A49"/>
    <mergeCell ref="E38:E49"/>
    <mergeCell ref="A51:A55"/>
    <mergeCell ref="E51:E55"/>
    <mergeCell ref="A57:A61"/>
    <mergeCell ref="E57:E61"/>
    <mergeCell ref="A63:A64"/>
    <mergeCell ref="E63:E64"/>
    <mergeCell ref="A66:A69"/>
    <mergeCell ref="E66:E69"/>
    <mergeCell ref="A90:A95"/>
    <mergeCell ref="E90:E95"/>
    <mergeCell ref="A97:A102"/>
    <mergeCell ref="E97:E102"/>
    <mergeCell ref="A71:A74"/>
    <mergeCell ref="E71:E74"/>
    <mergeCell ref="A76:A81"/>
    <mergeCell ref="E76:E81"/>
    <mergeCell ref="A83:A88"/>
    <mergeCell ref="E83:E88"/>
    <mergeCell ref="G27:G36"/>
    <mergeCell ref="G39:G49"/>
    <mergeCell ref="G52:G55"/>
    <mergeCell ref="G58:G61"/>
    <mergeCell ref="G67:G69"/>
    <mergeCell ref="G72:G74"/>
    <mergeCell ref="G77:G81"/>
    <mergeCell ref="G84:G88"/>
    <mergeCell ref="G91:G95"/>
    <mergeCell ref="G98:G10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Stratos</dc:creator>
  <cp:keywords/>
  <dc:description/>
  <cp:lastModifiedBy>Baráková</cp:lastModifiedBy>
  <cp:lastPrinted>2018-09-18T06:44:10Z</cp:lastPrinted>
  <dcterms:created xsi:type="dcterms:W3CDTF">2017-06-20T06:57:43Z</dcterms:created>
  <dcterms:modified xsi:type="dcterms:W3CDTF">2020-03-06T08:14:58Z</dcterms:modified>
  <cp:category/>
  <cp:version/>
  <cp:contentType/>
  <cp:contentStatus/>
</cp:coreProperties>
</file>