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20\DNS\Monitory, počítače, příslušenství\1 Počítače\1032020 Dodávka počítače pro ÚÚD\"/>
    </mc:Choice>
  </mc:AlternateContent>
  <bookViews>
    <workbookView xWindow="0" yWindow="0" windowWidth="28800" windowHeight="12330"/>
  </bookViews>
  <sheets>
    <sheet name="TP" sheetId="2" r:id="rId1"/>
  </sheets>
  <definedNames>
    <definedName name="_xlnm._FilterDatabase" localSheetId="0" hidden="1">TP!$G$7:$G$21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J8" i="2" l="1"/>
  <c r="H21" i="2"/>
  <c r="I8" i="2" l="1"/>
  <c r="I21" i="2" s="1"/>
  <c r="J21" i="2"/>
</calcChain>
</file>

<file path=xl/sharedStrings.xml><?xml version="1.0" encoding="utf-8"?>
<sst xmlns="http://schemas.openxmlformats.org/spreadsheetml/2006/main" count="52" uniqueCount="48">
  <si>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</si>
  <si>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</si>
  <si>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</si>
  <si>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</si>
  <si>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</si>
  <si>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</si>
  <si>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</si>
  <si>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</si>
  <si>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porty</t>
  </si>
  <si>
    <t>záruka</t>
  </si>
  <si>
    <t>Technické požadavky</t>
  </si>
  <si>
    <t>maximální přípustná cena</t>
  </si>
  <si>
    <t>Celkem Kč:</t>
  </si>
  <si>
    <t>Dodavatel musí vyplnit všechna žlutě podbarvená pole. Dodavatel musí rovněž uvést i nabídkovou cenu za kus u každé položky.</t>
  </si>
  <si>
    <t xml:space="preserve"> Cena v Kč bez DPH celkem</t>
  </si>
  <si>
    <t>Jednotková cena  Kč bez DPH</t>
  </si>
  <si>
    <t>Částka DPH v Kč</t>
  </si>
  <si>
    <t>Cena v Kč včetně DPH celkem</t>
  </si>
  <si>
    <t>procesor</t>
  </si>
  <si>
    <t>RAM</t>
  </si>
  <si>
    <t>SSD</t>
  </si>
  <si>
    <t>operační systém</t>
  </si>
  <si>
    <t>předinstalovaný OEM operační systém Windows (nutné jako podkladová licence pro Campus Agreement)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</si>
  <si>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</si>
  <si>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</si>
  <si>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</si>
  <si>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Všechna dodaná zařízení a příslušenství musí být plně kompatibilní</t>
  </si>
  <si>
    <t>ANO / NE</t>
  </si>
  <si>
    <t>Nabízená zařízení mají neutrální barvy techniky a souvisejícího příslušenství: černá/bílá/šedá/stříbrná</t>
  </si>
  <si>
    <t>min. 36 měsíců</t>
  </si>
  <si>
    <t>Stolní počítač</t>
  </si>
  <si>
    <t>22 000 Kč bez DPH</t>
  </si>
  <si>
    <t>grafický apaptér</t>
  </si>
  <si>
    <t>passmak - GPU Mark min. 1100</t>
  </si>
  <si>
    <t>passMark - CPU Mark min. 10 500, 64 bit</t>
  </si>
  <si>
    <t>min. 16 GB (DDR4)</t>
  </si>
  <si>
    <t>min. 256 GB</t>
  </si>
  <si>
    <t>HDD</t>
  </si>
  <si>
    <t>min. 1 TB</t>
  </si>
  <si>
    <t>RJ-45 (min. 1Gbps), min. 1x DisplayPort + min. 1x HDMI, min. 1x VGA, min. 2x USB na front panelu, celkem min. 7x USB 3.0 nebo vyšší</t>
  </si>
  <si>
    <t>síťové vlastnosti</t>
  </si>
  <si>
    <t>podpora PXE a WOL, Wifi (IEEE 802.11ac) a Bluetooth</t>
  </si>
  <si>
    <t>vlastnosti BIOSu/UEFI</t>
  </si>
  <si>
    <t>replikace nastavení, možnost uzamčení, možnost vyvolání boot menu po startu</t>
  </si>
  <si>
    <t>mechanika</t>
  </si>
  <si>
    <t>DVD vypalovačka</t>
  </si>
  <si>
    <t>příslušenství</t>
  </si>
  <si>
    <t>drátová klávesnice (standardní rozložení kláves, s podporou CZ a ENG, odolná proto rozlití tekutiny) a drátová myš s min. 2 tlačítky a kolečkem. Stejné barvy a provedení. V provedení s USB konektorem.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</si>
</sst>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rgb="FFC0C0C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top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 vertical="top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3" fontId="0" fillId="3" borderId="3" xfId="0" applyNumberFormat="1" applyFill="1" applyBorder="1" applyProtection="1">
      <protection locked="0"/>
    </xf>
    <xf numFmtId="0" fontId="0" fillId="7" borderId="3" xfId="0" applyFill="1" applyBorder="1" applyAlignment="1">
      <alignment horizontal="center"/>
    </xf>
    <xf numFmtId="0" fontId="1" fillId="0" borderId="6" xfId="0" applyFont="1" applyBorder="1" applyAlignment="1">
      <alignment horizontal="right"/>
    </xf>
    <xf numFmtId="0" fontId="0" fillId="0" borderId="7" xfId="0" applyBorder="1"/>
    <xf numFmtId="3" fontId="0" fillId="8" borderId="0" xfId="0" applyNumberFormat="1" applyFont="1" applyFill="1" applyBorder="1"/>
    <xf numFmtId="3" fontId="0" fillId="8" borderId="9" xfId="0" applyNumberFormat="1" applyFont="1" applyFill="1" applyBorder="1" applyProtection="1">
      <protection locked="0"/>
    </xf>
    <xf numFmtId="0" fontId="0" fillId="8" borderId="10" xfId="0" applyFont="1" applyFill="1" applyBorder="1" applyAlignment="1">
      <alignment horizontal="center"/>
    </xf>
    <xf numFmtId="3" fontId="0" fillId="8" borderId="10" xfId="0" applyNumberFormat="1" applyFont="1" applyFill="1" applyBorder="1"/>
    <xf numFmtId="3" fontId="0" fillId="8" borderId="6" xfId="0" applyNumberFormat="1" applyFont="1" applyFill="1" applyBorder="1" applyProtection="1">
      <protection locked="0"/>
    </xf>
    <xf numFmtId="0" fontId="0" fillId="8" borderId="7" xfId="0" applyFont="1" applyFill="1" applyBorder="1" applyAlignment="1">
      <alignment horizontal="center"/>
    </xf>
    <xf numFmtId="3" fontId="0" fillId="8" borderId="7" xfId="0" applyNumberFormat="1" applyFont="1" applyFill="1" applyBorder="1"/>
    <xf numFmtId="0" fontId="0" fillId="9" borderId="10" xfId="0" applyFill="1" applyBorder="1"/>
    <xf numFmtId="0" fontId="0" fillId="9" borderId="11" xfId="0" applyFill="1" applyBorder="1"/>
    <xf numFmtId="0" fontId="0" fillId="9" borderId="0" xfId="0" applyFont="1" applyFill="1" applyBorder="1"/>
    <xf numFmtId="0" fontId="0" fillId="9" borderId="5" xfId="0" applyFont="1" applyFill="1" applyBorder="1"/>
    <xf numFmtId="164" fontId="0" fillId="7" borderId="3" xfId="0" applyNumberFormat="1" applyFill="1" applyBorder="1"/>
    <xf numFmtId="165" fontId="1" fillId="0" borderId="8" xfId="0" applyNumberFormat="1" applyFont="1" applyBorder="1"/>
    <xf numFmtId="165" fontId="1" fillId="0" borderId="1" xfId="0" applyNumberFormat="1" applyFont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5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5" fillId="10" borderId="0" xfId="0" applyFont="1" applyFill="1" applyAlignment="1">
      <alignment vertical="center" wrapText="1"/>
    </xf>
    <xf numFmtId="0" fontId="6" fillId="10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left" vertical="top" wrapText="1"/>
    </xf>
    <xf numFmtId="0" fontId="0" fillId="2" borderId="12" xfId="0" applyFill="1" applyBorder="1" applyAlignment="1">
      <alignment horizontal="left" vertical="top" wrapText="1"/>
    </xf>
    <xf numFmtId="0" fontId="0" fillId="2" borderId="13" xfId="0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/>
    </xf>
    <xf numFmtId="0" fontId="0" fillId="3" borderId="3" xfId="0" applyFill="1" applyBorder="1" applyAlignment="1" applyProtection="1">
      <alignment horizontal="left" vertical="top" wrapText="1"/>
      <protection locked="0"/>
    </xf>
    <xf numFmtId="0" fontId="0" fillId="3" borderId="15" xfId="0" applyFill="1" applyBorder="1" applyAlignment="1" applyProtection="1">
      <alignment horizontal="left" vertical="top" wrapText="1"/>
      <protection locked="0"/>
    </xf>
    <xf numFmtId="0" fontId="0" fillId="3" borderId="4" xfId="0" applyFill="1" applyBorder="1" applyAlignment="1" applyProtection="1">
      <alignment horizontal="left" vertical="top" wrapText="1"/>
      <protection locked="0"/>
    </xf>
    <xf numFmtId="0" fontId="1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zoomScaleNormal="100" zoomScaleSheetLayoutView="85" zoomScalePageLayoutView="55" workbookViewId="0">
      <selection activeCell="D22" sqref="D22:D26"/>
    </sheetView>
  </sheetViews>
  <sheetFormatPr defaultRowHeight="15" x14ac:dyDescent="0.25"/>
  <cols>
    <col min="1" max="1" width="41.7109375" customWidth="1"/>
    <col min="2" max="2" width="30.140625" customWidth="1"/>
    <col min="3" max="3" width="64.28515625" bestFit="1" customWidth="1"/>
    <col min="4" max="4" width="17.710937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1" t="s">
        <v>10</v>
      </c>
      <c r="B1" s="1"/>
    </row>
    <row r="2" spans="1:10" x14ac:dyDescent="0.25">
      <c r="A2" s="2"/>
    </row>
    <row r="3" spans="1:10" ht="15.75" x14ac:dyDescent="0.25">
      <c r="A3" s="52" t="s">
        <v>13</v>
      </c>
      <c r="B3" s="52"/>
      <c r="C3" s="52"/>
      <c r="D3" s="52"/>
    </row>
    <row r="4" spans="1:10" x14ac:dyDescent="0.25">
      <c r="A4" s="2"/>
      <c r="E4" s="12"/>
      <c r="F4" s="12"/>
      <c r="G4" s="12"/>
      <c r="H4" s="12"/>
    </row>
    <row r="5" spans="1:10" x14ac:dyDescent="0.25">
      <c r="A5" s="3"/>
      <c r="B5" s="4"/>
      <c r="C5" s="4"/>
      <c r="D5" s="5"/>
      <c r="E5" s="13"/>
      <c r="F5" s="14"/>
      <c r="G5" s="12"/>
      <c r="H5" s="15"/>
    </row>
    <row r="6" spans="1:10" ht="15" customHeight="1" x14ac:dyDescent="0.25">
      <c r="A6" s="54" t="s">
        <v>0</v>
      </c>
      <c r="B6" s="55" t="s">
        <v>1</v>
      </c>
      <c r="C6" s="56"/>
      <c r="D6" s="57" t="s">
        <v>2</v>
      </c>
      <c r="E6" s="11" t="s">
        <v>3</v>
      </c>
      <c r="F6" s="50" t="s">
        <v>15</v>
      </c>
      <c r="G6" s="53" t="s">
        <v>7</v>
      </c>
      <c r="H6" s="51" t="s">
        <v>14</v>
      </c>
      <c r="I6" s="51" t="s">
        <v>16</v>
      </c>
      <c r="J6" s="51" t="s">
        <v>17</v>
      </c>
    </row>
    <row r="7" spans="1:10" x14ac:dyDescent="0.25">
      <c r="A7" s="54"/>
      <c r="B7" s="6" t="s">
        <v>4</v>
      </c>
      <c r="C7" s="6" t="s">
        <v>5</v>
      </c>
      <c r="D7" s="58"/>
      <c r="E7" s="7" t="s">
        <v>6</v>
      </c>
      <c r="F7" s="50"/>
      <c r="G7" s="53"/>
      <c r="H7" s="51"/>
      <c r="I7" s="51"/>
      <c r="J7" s="51"/>
    </row>
    <row r="8" spans="1:10" ht="15" customHeight="1" x14ac:dyDescent="0.25">
      <c r="A8" s="45" t="s">
        <v>30</v>
      </c>
      <c r="B8" s="37" t="s">
        <v>11</v>
      </c>
      <c r="C8" s="39" t="s">
        <v>31</v>
      </c>
      <c r="D8" s="34"/>
      <c r="E8" s="47"/>
      <c r="F8" s="16"/>
      <c r="G8" s="17">
        <v>1</v>
      </c>
      <c r="H8" s="31">
        <f>F8*G8</f>
        <v>0</v>
      </c>
      <c r="I8" s="31">
        <f>J8-H8</f>
        <v>0</v>
      </c>
      <c r="J8" s="31">
        <f>H8*1.21</f>
        <v>0</v>
      </c>
    </row>
    <row r="9" spans="1:10" ht="15" customHeight="1" x14ac:dyDescent="0.25">
      <c r="A9" s="45"/>
      <c r="B9" s="38" t="s">
        <v>32</v>
      </c>
      <c r="C9" s="40" t="s">
        <v>33</v>
      </c>
      <c r="D9" s="34"/>
      <c r="E9" s="48"/>
      <c r="F9" s="21"/>
      <c r="G9" s="22"/>
      <c r="H9" s="23"/>
      <c r="I9" s="27"/>
      <c r="J9" s="28"/>
    </row>
    <row r="10" spans="1:10" s="8" customFormat="1" ht="15" customHeight="1" x14ac:dyDescent="0.25">
      <c r="A10" s="45"/>
      <c r="B10" s="38" t="s">
        <v>18</v>
      </c>
      <c r="C10" s="40" t="s">
        <v>34</v>
      </c>
      <c r="D10" s="35"/>
      <c r="E10" s="48"/>
      <c r="F10" s="9"/>
      <c r="G10" s="10"/>
      <c r="H10" s="20"/>
      <c r="I10" s="29"/>
      <c r="J10" s="30"/>
    </row>
    <row r="11" spans="1:10" s="8" customFormat="1" x14ac:dyDescent="0.25">
      <c r="A11" s="46"/>
      <c r="B11" s="38" t="s">
        <v>19</v>
      </c>
      <c r="C11" s="40" t="s">
        <v>35</v>
      </c>
      <c r="D11" s="35"/>
      <c r="E11" s="48"/>
      <c r="F11" s="9"/>
      <c r="G11" s="10"/>
      <c r="H11" s="20"/>
      <c r="I11" s="29"/>
      <c r="J11" s="30"/>
    </row>
    <row r="12" spans="1:10" s="8" customFormat="1" x14ac:dyDescent="0.25">
      <c r="A12" s="46"/>
      <c r="B12" s="38" t="s">
        <v>20</v>
      </c>
      <c r="C12" s="40" t="s">
        <v>36</v>
      </c>
      <c r="D12" s="35"/>
      <c r="E12" s="48"/>
      <c r="F12" s="9"/>
      <c r="G12" s="10"/>
      <c r="H12" s="20"/>
      <c r="I12" s="29"/>
      <c r="J12" s="30"/>
    </row>
    <row r="13" spans="1:10" s="8" customFormat="1" x14ac:dyDescent="0.25">
      <c r="A13" s="46"/>
      <c r="B13" s="38" t="s">
        <v>37</v>
      </c>
      <c r="C13" s="40" t="s">
        <v>38</v>
      </c>
      <c r="D13" s="35"/>
      <c r="E13" s="48"/>
      <c r="F13" s="9"/>
      <c r="G13" s="10"/>
      <c r="H13" s="20"/>
      <c r="I13" s="29"/>
      <c r="J13" s="30"/>
    </row>
    <row r="14" spans="1:10" s="8" customFormat="1" ht="30" x14ac:dyDescent="0.25">
      <c r="A14" s="46"/>
      <c r="B14" s="38" t="s">
        <v>8</v>
      </c>
      <c r="C14" s="40" t="s">
        <v>39</v>
      </c>
      <c r="D14" s="35"/>
      <c r="E14" s="48"/>
      <c r="F14" s="9"/>
      <c r="G14" s="10"/>
      <c r="H14" s="20"/>
      <c r="I14" s="29"/>
      <c r="J14" s="30"/>
    </row>
    <row r="15" spans="1:10" s="8" customFormat="1" ht="16.5" customHeight="1" x14ac:dyDescent="0.25">
      <c r="A15" s="46"/>
      <c r="B15" s="38" t="s">
        <v>40</v>
      </c>
      <c r="C15" s="40" t="s">
        <v>41</v>
      </c>
      <c r="D15" s="35"/>
      <c r="E15" s="48"/>
      <c r="F15" s="9"/>
      <c r="G15" s="10"/>
      <c r="H15" s="20"/>
      <c r="I15" s="29"/>
      <c r="J15" s="30"/>
    </row>
    <row r="16" spans="1:10" s="8" customFormat="1" ht="30" x14ac:dyDescent="0.25">
      <c r="A16" s="46"/>
      <c r="B16" s="38" t="s">
        <v>42</v>
      </c>
      <c r="C16" s="40" t="s">
        <v>43</v>
      </c>
      <c r="D16" s="35"/>
      <c r="E16" s="48"/>
      <c r="F16" s="9"/>
      <c r="G16" s="10"/>
      <c r="H16" s="20"/>
      <c r="I16" s="29"/>
      <c r="J16" s="30"/>
    </row>
    <row r="17" spans="1:10" s="8" customFormat="1" x14ac:dyDescent="0.25">
      <c r="A17" s="46"/>
      <c r="B17" s="38" t="s">
        <v>44</v>
      </c>
      <c r="C17" s="40" t="s">
        <v>45</v>
      </c>
      <c r="D17" s="35"/>
      <c r="E17" s="48"/>
      <c r="F17" s="9"/>
      <c r="G17" s="10"/>
      <c r="H17" s="20"/>
      <c r="I17" s="29"/>
      <c r="J17" s="30"/>
    </row>
    <row r="18" spans="1:10" s="8" customFormat="1" ht="45" x14ac:dyDescent="0.25">
      <c r="A18" s="46"/>
      <c r="B18" s="38" t="s">
        <v>46</v>
      </c>
      <c r="C18" s="40" t="s">
        <v>47</v>
      </c>
      <c r="D18" s="35"/>
      <c r="E18" s="48"/>
      <c r="F18" s="9"/>
      <c r="G18" s="10"/>
      <c r="H18" s="20"/>
      <c r="I18" s="29"/>
      <c r="J18" s="30"/>
    </row>
    <row r="19" spans="1:10" s="8" customFormat="1" ht="30" x14ac:dyDescent="0.25">
      <c r="A19" s="46"/>
      <c r="B19" s="38" t="s">
        <v>21</v>
      </c>
      <c r="C19" s="40" t="s">
        <v>22</v>
      </c>
      <c r="D19" s="35"/>
      <c r="E19" s="48"/>
      <c r="F19" s="9"/>
      <c r="G19" s="10"/>
      <c r="H19" s="20"/>
      <c r="I19" s="29"/>
      <c r="J19" s="30"/>
    </row>
    <row r="20" spans="1:10" s="8" customFormat="1" x14ac:dyDescent="0.25">
      <c r="A20" s="46"/>
      <c r="B20" s="38" t="s">
        <v>9</v>
      </c>
      <c r="C20" s="40" t="s">
        <v>29</v>
      </c>
      <c r="D20" s="35"/>
      <c r="E20" s="49"/>
      <c r="F20" s="24"/>
      <c r="G20" s="25"/>
      <c r="H20" s="26"/>
      <c r="I20" s="29"/>
      <c r="J20" s="30"/>
    </row>
    <row r="21" spans="1:10" x14ac:dyDescent="0.25">
      <c r="A21" s="3"/>
      <c r="B21" s="4"/>
      <c r="C21" s="4"/>
      <c r="D21" s="5"/>
      <c r="E21" s="5"/>
      <c r="F21" s="18" t="s">
        <v>12</v>
      </c>
      <c r="G21" s="19"/>
      <c r="H21" s="32">
        <f>SUM(H8)</f>
        <v>0</v>
      </c>
      <c r="I21" s="33">
        <f>SUM(I8)</f>
        <v>0</v>
      </c>
      <c r="J21" s="33">
        <f>SUM(J8)</f>
        <v>0</v>
      </c>
    </row>
    <row r="22" spans="1:10" x14ac:dyDescent="0.25">
      <c r="A22" s="41" t="s">
        <v>23</v>
      </c>
      <c r="B22" s="41"/>
      <c r="C22" s="41"/>
      <c r="D22" s="34" t="s">
        <v>27</v>
      </c>
    </row>
    <row r="23" spans="1:10" x14ac:dyDescent="0.25">
      <c r="A23" s="41" t="s">
        <v>24</v>
      </c>
      <c r="B23" s="41"/>
      <c r="C23" s="41"/>
      <c r="D23" s="34" t="s">
        <v>27</v>
      </c>
    </row>
    <row r="24" spans="1:10" x14ac:dyDescent="0.25">
      <c r="A24" s="42" t="s">
        <v>28</v>
      </c>
      <c r="B24" s="43"/>
      <c r="C24" s="44"/>
      <c r="D24" s="34" t="s">
        <v>27</v>
      </c>
    </row>
    <row r="25" spans="1:10" ht="33.75" customHeight="1" x14ac:dyDescent="0.25">
      <c r="A25" s="42" t="s">
        <v>25</v>
      </c>
      <c r="B25" s="43"/>
      <c r="C25" s="44"/>
      <c r="D25" s="36" t="s">
        <v>27</v>
      </c>
    </row>
    <row r="26" spans="1:10" x14ac:dyDescent="0.25">
      <c r="A26" s="41" t="s">
        <v>26</v>
      </c>
      <c r="B26" s="41"/>
      <c r="C26" s="41"/>
      <c r="D26" s="34" t="s">
        <v>27</v>
      </c>
    </row>
  </sheetData>
  <sheetProtection sheet="1" objects="1" scenarios="1"/>
  <mergeCells count="16">
    <mergeCell ref="A3:D3"/>
    <mergeCell ref="G6:G7"/>
    <mergeCell ref="H6:H7"/>
    <mergeCell ref="A6:A7"/>
    <mergeCell ref="B6:C6"/>
    <mergeCell ref="D6:D7"/>
    <mergeCell ref="A8:A20"/>
    <mergeCell ref="E8:E20"/>
    <mergeCell ref="F6:F7"/>
    <mergeCell ref="I6:I7"/>
    <mergeCell ref="J6:J7"/>
    <mergeCell ref="A22:C22"/>
    <mergeCell ref="A23:C23"/>
    <mergeCell ref="A24:C24"/>
    <mergeCell ref="A25:C25"/>
    <mergeCell ref="A26:C26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2017-06-26T05:52:54Z</cp:lastPrinted>
  <dcterms:created xsi:type="dcterms:W3CDTF">2017-06-20T06:57:43Z</dcterms:created>
  <dcterms:modified xsi:type="dcterms:W3CDTF">2020-03-05T10:40:32Z</dcterms:modified>
</cp:coreProperties>
</file>