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9630" tabRatio="742" activeTab="0"/>
  </bookViews>
  <sheets>
    <sheet name="1. místnost - název" sheetId="11" r:id="rId1"/>
  </sheets>
  <definedNames/>
  <calcPr calcId="162913"/>
</workbook>
</file>

<file path=xl/sharedStrings.xml><?xml version="1.0" encoding="utf-8"?>
<sst xmlns="http://schemas.openxmlformats.org/spreadsheetml/2006/main" count="23" uniqueCount="21">
  <si>
    <t>NÁZEV VÝROBKU</t>
  </si>
  <si>
    <t>MÍSTNOST</t>
  </si>
  <si>
    <t>POČET KS CELKEM</t>
  </si>
  <si>
    <t xml:space="preserve"> cena v Kč bez DPH celkem za položku</t>
  </si>
  <si>
    <t>cena v Kč bez DPH/ks (s montáží a dopravou)</t>
  </si>
  <si>
    <t>POPIS VÝROBKU</t>
  </si>
  <si>
    <t>ROZMĚRY (šířka x hloubka x výška) v mm</t>
  </si>
  <si>
    <t>OZNAČENÍ VÝROBKU</t>
  </si>
  <si>
    <t>ZÁRUKA minimálně</t>
  </si>
  <si>
    <t>částka DPH v Kč</t>
  </si>
  <si>
    <t>cena celkem v Kč včetně DPH</t>
  </si>
  <si>
    <t>celková cena</t>
  </si>
  <si>
    <t>2 roky</t>
  </si>
  <si>
    <t>Q4.01</t>
  </si>
  <si>
    <r>
      <t xml:space="preserve">Svařovaná skříň s nosností 60 kg na polici, šířka 600 mm                                                                      </t>
    </r>
    <r>
      <rPr>
        <sz val="11"/>
        <rFont val="Calibri"/>
        <family val="2"/>
        <scheme val="minor"/>
      </rPr>
      <t xml:space="preserve"> Skříně jsou vyrobeny ze svařovaného ocelového plechu, konstrukce tak splňuje nejnáročnější kritéria na vysokou tuhost a neomezenou životnost. Dveře skříně jsou vyztuženy vnitřním plechovým profilem, který dokonale zakrývá mechanizmus zámku a jeho táhel, dveře jsou takto tuhé a kompaktní. Vzhledem k tomu, že dveře jsou v pantech posazeny vně korpusu skříně, lze dveře otevřít až na úhel 225°. Zámek dveří je cylindrický s rozvorovým mechanizmem, který uzamyká dveře v horní a dolní části korpusu, součástí jsou dva klíče. Vnitřní police jsou posazeny na speciálních nosnících, které jsou zasunuty do korpusu skříně, police jsou pak libovolně přestavitelné po 25 mm. Povrchová úprava je provedena práškovým lakem v odstínu RAL 7035.</t>
    </r>
  </si>
  <si>
    <t>0032020 Dodávka skříní pro ÚAKE - technická specifikace - nabídková cena</t>
  </si>
  <si>
    <r>
      <rPr>
        <b/>
        <sz val="11"/>
        <color theme="1"/>
        <rFont val="Calibri"/>
        <family val="2"/>
        <scheme val="minor"/>
      </rPr>
      <t>Svařovaná skříň 1950 x 1200 x 600 mm,  modré dveře, šedý skelet - korpus skříně je svařen z plechu o síle 0,8 mm</t>
    </r>
    <r>
      <rPr>
        <sz val="11"/>
        <color theme="1"/>
        <rFont val="Calibri"/>
        <family val="2"/>
        <scheme val="minor"/>
      </rPr>
      <t xml:space="preserve">
skříň je dodávána se čtyřmi samostatnými policemi, každá police má nosnost 65 kg
police jsou výškově přestavitelné v krocích po 25 mm
uzamykání řešeno plastovým tříbodovým zámkem s otočnou rukojetí a cylindrickou vložkou
dodáváno se dvěma klíči
barva korpusu je šedá RAL 7035, dveře skříní jsou pak v barvě šedé RAL 7035, modré RAL 5012</t>
    </r>
  </si>
  <si>
    <t>1200x600x1950                            možná odchylka 100 mm</t>
  </si>
  <si>
    <t>600 x 435x1040                     je třeba dodržet šířku max 600 mm, skřín se nachází mezi zdí a zabudovanou  skříní, odchylka do šířky pouze 50 mm směrem dolů, u ostatních rozměrů možná odchylka 50 mm na obě strany</t>
  </si>
  <si>
    <t>kovová skříň 1</t>
  </si>
  <si>
    <t>kovová skříň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</si>
</sst>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7">
    <font>
      <sz val="11"/>
      <color theme="1"/>
      <name val="Calibri"/>
      <family val="2"/>
      <scheme val="minor"/>
    </font>
    <font>
      <sz val="10"/>
      <name val="Arial"/>
      <family val="2"/>
    </font>
    <font>
      <b/>
      <sz val="20"/>
      <color theme="1"/>
      <name val="Calibri"/>
      <family val="2"/>
      <scheme val="minor"/>
    </font>
    <font>
      <sz val="14"/>
      <color theme="1"/>
      <name val="Calibri"/>
      <family val="2"/>
      <scheme val="minor"/>
    </font>
    <font>
      <b/>
      <sz val="11"/>
      <name val="Calibri"/>
      <family val="2"/>
      <scheme val="minor"/>
    </font>
    <font>
      <sz val="11"/>
      <name val="Calibri"/>
      <family val="2"/>
      <scheme val="minor"/>
    </font>
    <font>
      <b/>
      <sz val="11"/>
      <color theme="1"/>
      <name val="Calibri"/>
      <family val="2"/>
      <scheme val="minor"/>
    </font>
  </fonts>
  <fills count="5">
    <fill>
      <patternFill/>
    </fill>
    <fill>
      <patternFill patternType="gray125"/>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3" fillId="0" borderId="0" xfId="0" applyFont="1"/>
    <xf numFmtId="0" fontId="0" fillId="0" borderId="1" xfId="0" applyBorder="1" applyAlignment="1">
      <alignment horizontal="center" vertical="top" wrapText="1"/>
    </xf>
    <xf numFmtId="164" fontId="0" fillId="2" borderId="1" xfId="0" applyNumberFormat="1" applyFill="1" applyBorder="1" applyAlignment="1">
      <alignment horizontal="center" vertical="top" wrapText="1"/>
    </xf>
    <xf numFmtId="0" fontId="0" fillId="0" borderId="1" xfId="0" applyFill="1" applyBorder="1" applyAlignment="1">
      <alignment horizontal="center" vertical="top" wrapText="1"/>
    </xf>
    <xf numFmtId="0" fontId="0" fillId="0" borderId="2" xfId="0" applyBorder="1"/>
    <xf numFmtId="0" fontId="0" fillId="2" borderId="1" xfId="0" applyFill="1" applyBorder="1" applyAlignment="1">
      <alignment horizontal="center" vertical="top" wrapText="1"/>
    </xf>
    <xf numFmtId="164" fontId="0" fillId="0" borderId="1" xfId="0" applyNumberFormat="1" applyBorder="1"/>
    <xf numFmtId="164" fontId="0" fillId="0" borderId="1" xfId="0" applyNumberFormat="1" applyBorder="1" applyAlignment="1">
      <alignmen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right"/>
    </xf>
    <xf numFmtId="0" fontId="2" fillId="3" borderId="0" xfId="0" applyFont="1" applyFill="1" applyBorder="1" applyAlignment="1">
      <alignment horizontal="center"/>
    </xf>
    <xf numFmtId="164" fontId="0" fillId="4" borderId="1" xfId="0" applyNumberFormat="1" applyFill="1" applyBorder="1" applyAlignment="1" applyProtection="1">
      <alignment horizontal="center" vertical="top" wrapText="1"/>
      <protection locked="0"/>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4</xdr:row>
      <xdr:rowOff>180975</xdr:rowOff>
    </xdr:from>
    <xdr:to>
      <xdr:col>12</xdr:col>
      <xdr:colOff>38100</xdr:colOff>
      <xdr:row>4</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173200" y="4638675"/>
          <a:ext cx="2257425" cy="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workbookViewId="0" topLeftCell="A1">
      <selection activeCell="C4" sqref="C4"/>
    </sheetView>
  </sheetViews>
  <sheetFormatPr defaultColWidth="9.140625" defaultRowHeight="15"/>
  <cols>
    <col min="1" max="1" width="13.57421875" style="0" customWidth="1"/>
    <col min="2" max="2" width="18.28125" style="0" customWidth="1"/>
    <col min="3" max="3" width="82.57421875" style="0" customWidth="1"/>
    <col min="4" max="4" width="23.8515625" style="0" customWidth="1"/>
    <col min="5" max="5" width="20.421875" style="0" customWidth="1"/>
    <col min="6" max="6" width="14.57421875" style="0" customWidth="1"/>
    <col min="8" max="8" width="14.57421875" style="0" customWidth="1"/>
    <col min="9" max="9" width="13.57421875" style="0" customWidth="1"/>
    <col min="10" max="10" width="12.8515625" style="0" customWidth="1"/>
    <col min="11" max="11" width="13.28125" style="0" customWidth="1"/>
  </cols>
  <sheetData>
    <row r="1" spans="1:11" ht="26.25">
      <c r="A1" s="12" t="s">
        <v>15</v>
      </c>
      <c r="B1" s="12"/>
      <c r="C1" s="12"/>
      <c r="D1" s="12"/>
      <c r="E1" s="12"/>
      <c r="F1" s="12"/>
      <c r="G1" s="12"/>
      <c r="H1" s="12"/>
      <c r="I1" s="12"/>
      <c r="J1" s="12"/>
      <c r="K1" s="12"/>
    </row>
    <row r="2" spans="1:11" ht="60">
      <c r="A2" s="2" t="s">
        <v>7</v>
      </c>
      <c r="B2" s="2" t="s">
        <v>0</v>
      </c>
      <c r="C2" s="4" t="s">
        <v>5</v>
      </c>
      <c r="D2" s="2" t="s">
        <v>6</v>
      </c>
      <c r="E2" s="2" t="s">
        <v>1</v>
      </c>
      <c r="F2" s="2" t="s">
        <v>8</v>
      </c>
      <c r="G2" s="2" t="s">
        <v>2</v>
      </c>
      <c r="H2" s="6" t="s">
        <v>4</v>
      </c>
      <c r="I2" s="6" t="s">
        <v>3</v>
      </c>
      <c r="J2" s="4" t="s">
        <v>9</v>
      </c>
      <c r="K2" s="4" t="s">
        <v>10</v>
      </c>
    </row>
    <row r="3" spans="1:11" ht="109.5" customHeight="1">
      <c r="A3" s="2">
        <v>1</v>
      </c>
      <c r="B3" s="2" t="s">
        <v>19</v>
      </c>
      <c r="C3" s="10" t="s">
        <v>16</v>
      </c>
      <c r="D3" s="2" t="s">
        <v>17</v>
      </c>
      <c r="E3" s="2" t="s">
        <v>13</v>
      </c>
      <c r="F3" s="2" t="s">
        <v>12</v>
      </c>
      <c r="G3" s="2">
        <v>1</v>
      </c>
      <c r="H3" s="13"/>
      <c r="I3" s="3">
        <f>G3*H3</f>
        <v>0</v>
      </c>
      <c r="J3" s="8">
        <f>K3-I3</f>
        <v>0</v>
      </c>
      <c r="K3" s="8">
        <f>I3*1.21</f>
        <v>0</v>
      </c>
    </row>
    <row r="4" spans="1:11" ht="155.25" customHeight="1">
      <c r="A4" s="2">
        <v>2</v>
      </c>
      <c r="B4" s="2" t="s">
        <v>20</v>
      </c>
      <c r="C4" s="9" t="s">
        <v>14</v>
      </c>
      <c r="D4" s="2" t="s">
        <v>18</v>
      </c>
      <c r="E4" s="2" t="s">
        <v>13</v>
      </c>
      <c r="F4" s="2" t="s">
        <v>12</v>
      </c>
      <c r="G4" s="2">
        <v>1</v>
      </c>
      <c r="H4" s="13"/>
      <c r="I4" s="3">
        <f>G4*H4</f>
        <v>0</v>
      </c>
      <c r="J4" s="8">
        <f>K4-I4</f>
        <v>0</v>
      </c>
      <c r="K4" s="8">
        <f>I4*1.21</f>
        <v>0</v>
      </c>
    </row>
    <row r="5" spans="1:11" ht="15">
      <c r="A5" s="5"/>
      <c r="B5" s="11" t="s">
        <v>11</v>
      </c>
      <c r="C5" s="11"/>
      <c r="D5" s="11"/>
      <c r="E5" s="11"/>
      <c r="F5" s="11"/>
      <c r="G5" s="11"/>
      <c r="H5" s="11"/>
      <c r="I5" s="7">
        <f>I3+I4</f>
        <v>0</v>
      </c>
      <c r="J5" s="7">
        <f aca="true" t="shared" si="0" ref="J5:K5">J3+J4</f>
        <v>0</v>
      </c>
      <c r="K5" s="7">
        <f t="shared" si="0"/>
        <v>0</v>
      </c>
    </row>
    <row r="8" ht="18.75">
      <c r="A8" s="1"/>
    </row>
  </sheetData>
  <sheetProtection sheet="1" objects="1" scenarios="1"/>
  <mergeCells count="2">
    <mergeCell ref="B5:H5"/>
    <mergeCell ref="A1:K1"/>
  </mergeCells>
  <printOptions/>
  <pageMargins left="0.7" right="0.7" top="0.787401575" bottom="0.787401575" header="0.3" footer="0.3"/>
  <pageSetup fitToHeight="0"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stiasna</cp:lastModifiedBy>
  <cp:lastPrinted>2017-11-28T12:23:14Z</cp:lastPrinted>
  <dcterms:created xsi:type="dcterms:W3CDTF">2017-11-15T08:19:42Z</dcterms:created>
  <dcterms:modified xsi:type="dcterms:W3CDTF">2020-02-24T13:44:15Z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ies>
</file>