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5595" windowHeight="11250" activeTab="0"/>
  </bookViews>
  <sheets>
    <sheet name="List1" sheetId="1" r:id="rId1"/>
  </sheets>
  <definedNames>
    <definedName name="_xlnm.Print_Area" localSheetId="0">'List1'!$A$1:$L$14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<sst xmlns="http://schemas.openxmlformats.org/spreadsheetml/2006/main" count="45" uniqueCount="39">
  <si>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t>Požadovaný propagační předmět</t>
  </si>
  <si>
    <t>Orientační obrázek předmětu</t>
  </si>
  <si>
    <t>Počet ks</t>
  </si>
  <si>
    <t>Technická specifikace</t>
  </si>
  <si>
    <t>Celkem</t>
  </si>
  <si>
    <t>Potisk a jeho technologie</t>
  </si>
  <si>
    <t xml:space="preserve">Cena za 1 ks v Kč bez DPH </t>
  </si>
  <si>
    <t>Cena za 1 ks v Kč vč. DPH</t>
  </si>
  <si>
    <t xml:space="preserve">Cena celkem v Kč bez DPH </t>
  </si>
  <si>
    <t xml:space="preserve">Cena celkem v Kč s DPH </t>
  </si>
  <si>
    <t>Účastník je povinen vyplnit jednotkové ceny VŠECH položek ve sloupci ,,Cena za 1 ks v Kč bez DPH"</t>
  </si>
  <si>
    <t>Požadavek na dodání vzorku předmětu a ukázky potisku</t>
  </si>
  <si>
    <t>Veřejná zakázka: Dodávka propagačních materiálů pro ESF 2020</t>
  </si>
  <si>
    <t>Multifunkční plastové pero 3v1</t>
  </si>
  <si>
    <t>Korkový kroužkový blok s potiskem</t>
  </si>
  <si>
    <t>LIPO</t>
  </si>
  <si>
    <t>Tužka s broušeným kamínkem</t>
  </si>
  <si>
    <t xml:space="preserve">plastové slohy s potiskem formát A4 </t>
  </si>
  <si>
    <t>Bavlněná taška s dlouhým uchem</t>
  </si>
  <si>
    <t>Sešit přírodní</t>
  </si>
  <si>
    <t>logo PEF</t>
  </si>
  <si>
    <t xml:space="preserve">Černá tužka s broušeným kamínkem v tmavě modré barvě. Průměr cca. 7 mm, lakovaný povrch, dřevěné tělo. </t>
  </si>
  <si>
    <t>skládací sloha s pojistnými gumičkami, transparentní</t>
  </si>
  <si>
    <t xml:space="preserve">Blok z tvrdých desek z recyklovaného papíru. Min. 30 stran. Vel. A5. Barva desek přírodní, příp. bílá. </t>
  </si>
  <si>
    <t>vzorek předmětu</t>
  </si>
  <si>
    <t>Na jedné straně těla pera logo EU dle technické přílohy č. 4 (logo_EU_cb_cz) a  logo MŠMT dle technické přílohy č. 2 (manuálu MŠMT) na straně 8 (pouze 4 písmena), na opačné straně logo PEF. Tampon tisk v černé barvě.</t>
  </si>
  <si>
    <t>Na jedné straně logo EU dle technické přílohy č. 4 (logo_EU_cb_cz) a  logo MŠMT dle technické přílohy č. 2 (manuálu MŠMT) na straně 8 (pouze 4 písmena), na opačné straně logo PEF. Tisk v černé barvě. Z boční strany potisk: www.pef.mendelu.cz (černý tisk na modrém podkladu v barvě pantone 2945).</t>
  </si>
  <si>
    <t>ne</t>
  </si>
  <si>
    <r>
      <t>Plastové multifunkční pero, kancelářské sponky (8ks) a zvýrazňovač v jedno</t>
    </r>
    <r>
      <rPr>
        <sz val="12"/>
        <rFont val="Calibri"/>
        <family val="2"/>
        <scheme val="minor"/>
      </rPr>
      <t>m. Tělo pera bílé barvy. Vel. 14,9*1,8cm. Náplň pera modrá, zvýrazňovač tyrkys</t>
    </r>
    <r>
      <rPr>
        <sz val="12"/>
        <color theme="1"/>
        <rFont val="Calibri"/>
        <family val="2"/>
        <scheme val="minor"/>
      </rPr>
      <t>ový.</t>
    </r>
  </si>
  <si>
    <t>Ovocné pastilky v papírovém obalu, min. 13ks, obal bílé barvy.Váha 7g. Rozměr: 60 x 20 x 8 mm.  1x papírová samolepicí přebalová etiketa na bílý obal.</t>
  </si>
  <si>
    <t xml:space="preserve">Potisk bílé barvy -logo EU dle technické přílohy č. 4 (logo_EU_cb_cz) a  logo MŠMT dle technické přílohy č. 2 (manuálu MŠMT) na straně 8 (pouze 4 písmena)+ www.pef.mendelu.cz , vše v jedné rovině (na jednom řádku). </t>
  </si>
  <si>
    <t xml:space="preserve">Korkový kroužkový blok, vel. 11,5*15,5*1,7. Obsah min. 50 listů. </t>
  </si>
  <si>
    <t xml:space="preserve">Bavlněná taška s dlouhými uchy přes rameno, barva: přírodní, rozměry tašky: šířka 37-40cm, výška 40-43cm, 100%bavlna 120-180g/m2, velikost uší:délka 70-80cm, šířka 2-3cm  </t>
  </si>
  <si>
    <t>Horní část přední strany - logo EU a MŠMT dle technické přílohy č. 6 (černobílý tisk - bílý podklad, písmo v černé barvě), dolní část přední strany - logo PEF (černý tisk).</t>
  </si>
  <si>
    <t>logo EU a MŠMT dle technické přílohy č. 6 (tisk v černé barvě) a pod ně logo PEF (2 barvy, tisk černá a modrá Pantone 2945).</t>
  </si>
  <si>
    <t>logo EU a MŠMT dle technické přílohy č. 6 (černobílý tisk - bílý podklad, písmo v černé barvě) a pod ně logo PEF (tisk černá a modrá Pantone 2945 - 2 barvy).</t>
  </si>
  <si>
    <t>Na přední straně logo EU a MŠMT dle technické přílohy č. 6 (na přírodní desky černobílý tisk - bílý podklad, písmo v černé barvě) a pod ně logo PEF (tisk černá a modrá Pantone 2945 - 2 barvy).</t>
  </si>
  <si>
    <t>Propagační předměty jsou financovány z projektu OP VVV, je nutné dodržet pravidla publicity dle přílohy č. 2_ loga_manualy. Loga musí dodržovat rozměry uvedené v těchto manuálech.</t>
  </si>
  <si>
    <t xml:space="preserve">                                                Příloha č. 1c - Technická specifikace pro část 3 (PEF)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</si>
</sst>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0"/>
      <name val="Arial CE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21">
    <xf numFmtId="0" fontId="0" fillId="0" borderId="0" xfId="0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2" fontId="2" fillId="0" borderId="0" xfId="0" applyNumberFormat="1" applyFont="1" applyAlignment="1">
      <alignment wrapText="1"/>
    </xf>
    <xf numFmtId="165" fontId="2" fillId="3" borderId="1" xfId="0" applyNumberFormat="1" applyFont="1" applyFill="1" applyBorder="1" applyAlignment="1" applyProtection="1">
      <alignment wrapText="1"/>
      <protection locked="0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0" xfId="20" applyFont="1" applyAlignment="1">
      <alignment horizontal="center"/>
      <protection/>
    </xf>
    <xf numFmtId="0" fontId="8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304800" cy="304800"/>
    <xdr:sp macro="" textlink="">
      <xdr:nvSpPr>
        <xdr:cNvPr id="1037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4191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12</xdr:row>
      <xdr:rowOff>0</xdr:rowOff>
    </xdr:from>
    <xdr:ext cx="304800" cy="304800"/>
    <xdr:sp macro="" textlink="">
      <xdr:nvSpPr>
        <xdr:cNvPr id="51" name="AutoShape 13" descr="VÃ½sledek obrÃ¡zku pro lÃ¡hev na pitÃ­"/>
        <xdr:cNvSpPr>
          <a:spLocks noChangeAspect="1" noChangeArrowheads="1"/>
        </xdr:cNvSpPr>
      </xdr:nvSpPr>
      <xdr:spPr bwMode="auto">
        <a:xfrm>
          <a:off x="1952625" y="175260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152400</xdr:colOff>
      <xdr:row>5</xdr:row>
      <xdr:rowOff>66675</xdr:rowOff>
    </xdr:from>
    <xdr:to>
      <xdr:col>2</xdr:col>
      <xdr:colOff>1524000</xdr:colOff>
      <xdr:row>5</xdr:row>
      <xdr:rowOff>1914525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2771775"/>
          <a:ext cx="1371600" cy="1857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190500</xdr:colOff>
      <xdr:row>6</xdr:row>
      <xdr:rowOff>238125</xdr:rowOff>
    </xdr:from>
    <xdr:to>
      <xdr:col>2</xdr:col>
      <xdr:colOff>1466850</xdr:colOff>
      <xdr:row>6</xdr:row>
      <xdr:rowOff>1885950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4962525"/>
          <a:ext cx="127635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7</xdr:row>
      <xdr:rowOff>400050</xdr:rowOff>
    </xdr:from>
    <xdr:to>
      <xdr:col>2</xdr:col>
      <xdr:colOff>1590675</xdr:colOff>
      <xdr:row>7</xdr:row>
      <xdr:rowOff>2257425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81200" y="7143750"/>
          <a:ext cx="1562100" cy="1857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8</xdr:row>
      <xdr:rowOff>66675</xdr:rowOff>
    </xdr:from>
    <xdr:to>
      <xdr:col>2</xdr:col>
      <xdr:colOff>1562100</xdr:colOff>
      <xdr:row>8</xdr:row>
      <xdr:rowOff>1990725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81200" y="9515475"/>
          <a:ext cx="1533525" cy="1924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28575</xdr:colOff>
      <xdr:row>9</xdr:row>
      <xdr:rowOff>457200</xdr:rowOff>
    </xdr:from>
    <xdr:to>
      <xdr:col>2</xdr:col>
      <xdr:colOff>1571625</xdr:colOff>
      <xdr:row>9</xdr:row>
      <xdr:rowOff>1533525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81200" y="11925300"/>
          <a:ext cx="1543050" cy="1076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247650</xdr:colOff>
      <xdr:row>10</xdr:row>
      <xdr:rowOff>285750</xdr:rowOff>
    </xdr:from>
    <xdr:to>
      <xdr:col>2</xdr:col>
      <xdr:colOff>1133475</xdr:colOff>
      <xdr:row>10</xdr:row>
      <xdr:rowOff>1809750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200275" y="13773150"/>
          <a:ext cx="885825" cy="152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104775</xdr:colOff>
      <xdr:row>11</xdr:row>
      <xdr:rowOff>9525</xdr:rowOff>
    </xdr:from>
    <xdr:to>
      <xdr:col>2</xdr:col>
      <xdr:colOff>1390650</xdr:colOff>
      <xdr:row>11</xdr:row>
      <xdr:rowOff>1876425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57400" y="15516225"/>
          <a:ext cx="1285875" cy="1866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495300</xdr:rowOff>
    </xdr:from>
    <xdr:to>
      <xdr:col>5</xdr:col>
      <xdr:colOff>1657350</xdr:colOff>
      <xdr:row>5</xdr:row>
      <xdr:rowOff>1495425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58625" y="3200400"/>
          <a:ext cx="1581150" cy="10001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104775</xdr:colOff>
      <xdr:row>6</xdr:row>
      <xdr:rowOff>485775</xdr:rowOff>
    </xdr:from>
    <xdr:to>
      <xdr:col>5</xdr:col>
      <xdr:colOff>1685925</xdr:colOff>
      <xdr:row>6</xdr:row>
      <xdr:rowOff>1485900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887200" y="5210175"/>
          <a:ext cx="1581150" cy="99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200025</xdr:colOff>
      <xdr:row>7</xdr:row>
      <xdr:rowOff>800100</xdr:rowOff>
    </xdr:from>
    <xdr:to>
      <xdr:col>5</xdr:col>
      <xdr:colOff>1781175</xdr:colOff>
      <xdr:row>7</xdr:row>
      <xdr:rowOff>1800225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982450" y="7543800"/>
          <a:ext cx="1581150" cy="990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133350</xdr:colOff>
      <xdr:row>10</xdr:row>
      <xdr:rowOff>428625</xdr:rowOff>
    </xdr:from>
    <xdr:to>
      <xdr:col>5</xdr:col>
      <xdr:colOff>1809750</xdr:colOff>
      <xdr:row>10</xdr:row>
      <xdr:rowOff>1485900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915775" y="13916025"/>
          <a:ext cx="1676400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142875</xdr:colOff>
      <xdr:row>11</xdr:row>
      <xdr:rowOff>476250</xdr:rowOff>
    </xdr:from>
    <xdr:to>
      <xdr:col>5</xdr:col>
      <xdr:colOff>1828800</xdr:colOff>
      <xdr:row>11</xdr:row>
      <xdr:rowOff>1533525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925300" y="15982950"/>
          <a:ext cx="1685925" cy="10572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152400</xdr:colOff>
      <xdr:row>9</xdr:row>
      <xdr:rowOff>447675</xdr:rowOff>
    </xdr:from>
    <xdr:to>
      <xdr:col>5</xdr:col>
      <xdr:colOff>1838325</xdr:colOff>
      <xdr:row>9</xdr:row>
      <xdr:rowOff>1504950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934825" y="11915775"/>
          <a:ext cx="1685925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view="pageBreakPreview" zoomScale="55" zoomScaleSheetLayoutView="55" workbookViewId="0" topLeftCell="A1">
      <selection activeCell="K13" sqref="K13"/>
    </sheetView>
  </sheetViews>
  <sheetFormatPr defaultColWidth="9.140625" defaultRowHeight="15"/>
  <cols>
    <col min="1" max="1" width="2.8515625" style="1" customWidth="1"/>
    <col min="2" max="2" width="26.421875" style="1" customWidth="1"/>
    <col min="3" max="3" width="24.140625" style="1" customWidth="1"/>
    <col min="4" max="4" width="38.140625" style="1" customWidth="1"/>
    <col min="5" max="5" width="85.140625" style="1" customWidth="1"/>
    <col min="6" max="6" width="29.28125" style="1" customWidth="1"/>
    <col min="7" max="7" width="23.28125" style="1" customWidth="1"/>
    <col min="8" max="10" width="11.421875" style="1" customWidth="1"/>
    <col min="11" max="11" width="13.00390625" style="1" customWidth="1"/>
    <col min="12" max="12" width="13.140625" style="1" customWidth="1"/>
    <col min="13" max="14" width="15.57421875" style="1" customWidth="1"/>
    <col min="15" max="16384" width="9.140625" style="1" customWidth="1"/>
  </cols>
  <sheetData>
    <row r="1" spans="1:11" ht="33" customHeight="1">
      <c r="A1" s="17" t="s">
        <v>12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7" ht="26.25">
      <c r="A2" s="18" t="s">
        <v>38</v>
      </c>
      <c r="B2" s="18"/>
      <c r="C2" s="18"/>
      <c r="D2" s="18"/>
      <c r="E2" s="18"/>
      <c r="F2" s="18"/>
      <c r="G2" s="18"/>
    </row>
    <row r="3" spans="1:12" ht="31.5" customHeight="1">
      <c r="A3" s="20" t="s">
        <v>37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20.25" customHeight="1">
      <c r="A4" s="19" t="s">
        <v>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2" ht="102" customHeight="1">
      <c r="B5" s="2" t="s">
        <v>0</v>
      </c>
      <c r="C5" s="2" t="s">
        <v>1</v>
      </c>
      <c r="D5" s="2" t="s">
        <v>3</v>
      </c>
      <c r="E5" s="2" t="s">
        <v>5</v>
      </c>
      <c r="F5" s="2" t="s">
        <v>20</v>
      </c>
      <c r="G5" s="2" t="s">
        <v>11</v>
      </c>
      <c r="H5" s="2" t="s">
        <v>2</v>
      </c>
      <c r="I5" s="2" t="s">
        <v>6</v>
      </c>
      <c r="J5" s="2" t="s">
        <v>7</v>
      </c>
      <c r="K5" s="2" t="s">
        <v>8</v>
      </c>
      <c r="L5" s="2" t="s">
        <v>9</v>
      </c>
    </row>
    <row r="6" spans="2:13" ht="159" customHeight="1">
      <c r="B6" s="2" t="s">
        <v>13</v>
      </c>
      <c r="C6" s="9"/>
      <c r="D6" s="10" t="s">
        <v>28</v>
      </c>
      <c r="E6" s="14" t="s">
        <v>25</v>
      </c>
      <c r="F6" s="11"/>
      <c r="G6" s="12" t="s">
        <v>24</v>
      </c>
      <c r="H6" s="9">
        <v>1100</v>
      </c>
      <c r="I6" s="5">
        <v>0</v>
      </c>
      <c r="J6" s="13">
        <f aca="true" t="shared" si="0" ref="J6:J12">I6*1.21</f>
        <v>0</v>
      </c>
      <c r="K6" s="13">
        <f>H6*I6</f>
        <v>0</v>
      </c>
      <c r="L6" s="13">
        <f>H6*J6</f>
        <v>0</v>
      </c>
      <c r="M6" s="4"/>
    </row>
    <row r="7" spans="2:13" ht="159" customHeight="1">
      <c r="B7" s="2" t="s">
        <v>14</v>
      </c>
      <c r="C7" s="9"/>
      <c r="D7" s="14" t="s">
        <v>31</v>
      </c>
      <c r="E7" s="14" t="s">
        <v>33</v>
      </c>
      <c r="F7" s="11"/>
      <c r="G7" s="12" t="s">
        <v>24</v>
      </c>
      <c r="H7" s="9">
        <v>500</v>
      </c>
      <c r="I7" s="5">
        <v>0</v>
      </c>
      <c r="J7" s="13">
        <f t="shared" si="0"/>
        <v>0</v>
      </c>
      <c r="K7" s="13">
        <f aca="true" t="shared" si="1" ref="K7:K12">H7*I7</f>
        <v>0</v>
      </c>
      <c r="L7" s="13">
        <f aca="true" t="shared" si="2" ref="L7:L12">H7*J7</f>
        <v>0</v>
      </c>
      <c r="M7" s="4"/>
    </row>
    <row r="8" spans="2:13" ht="213" customHeight="1">
      <c r="B8" s="2" t="s">
        <v>15</v>
      </c>
      <c r="C8" s="9"/>
      <c r="D8" s="14" t="s">
        <v>29</v>
      </c>
      <c r="E8" s="14" t="s">
        <v>26</v>
      </c>
      <c r="F8" s="9"/>
      <c r="G8" s="12" t="s">
        <v>24</v>
      </c>
      <c r="H8" s="9">
        <v>5400</v>
      </c>
      <c r="I8" s="5">
        <v>0</v>
      </c>
      <c r="J8" s="13">
        <f t="shared" si="0"/>
        <v>0</v>
      </c>
      <c r="K8" s="13">
        <f t="shared" si="1"/>
        <v>0</v>
      </c>
      <c r="L8" s="13">
        <f t="shared" si="2"/>
        <v>0</v>
      </c>
      <c r="M8" s="4"/>
    </row>
    <row r="9" spans="2:13" ht="159" customHeight="1">
      <c r="B9" s="2" t="s">
        <v>16</v>
      </c>
      <c r="C9" s="9"/>
      <c r="D9" s="10" t="s">
        <v>21</v>
      </c>
      <c r="E9" s="14" t="s">
        <v>30</v>
      </c>
      <c r="F9" s="12" t="s">
        <v>27</v>
      </c>
      <c r="G9" s="12" t="s">
        <v>24</v>
      </c>
      <c r="H9" s="9">
        <v>450</v>
      </c>
      <c r="I9" s="5">
        <v>0</v>
      </c>
      <c r="J9" s="13">
        <f t="shared" si="0"/>
        <v>0</v>
      </c>
      <c r="K9" s="13">
        <f t="shared" si="1"/>
        <v>0</v>
      </c>
      <c r="L9" s="13">
        <f t="shared" si="2"/>
        <v>0</v>
      </c>
      <c r="M9" s="4"/>
    </row>
    <row r="10" spans="2:13" ht="159" customHeight="1">
      <c r="B10" s="2" t="s">
        <v>17</v>
      </c>
      <c r="C10" s="9"/>
      <c r="D10" s="10" t="s">
        <v>22</v>
      </c>
      <c r="E10" s="14" t="s">
        <v>34</v>
      </c>
      <c r="F10" s="15"/>
      <c r="G10" s="12" t="s">
        <v>24</v>
      </c>
      <c r="H10" s="9">
        <v>1500</v>
      </c>
      <c r="I10" s="5">
        <v>0</v>
      </c>
      <c r="J10" s="13">
        <f t="shared" si="0"/>
        <v>0</v>
      </c>
      <c r="K10" s="13">
        <f t="shared" si="1"/>
        <v>0</v>
      </c>
      <c r="L10" s="13">
        <f t="shared" si="2"/>
        <v>0</v>
      </c>
      <c r="M10" s="4"/>
    </row>
    <row r="11" spans="2:13" ht="159" customHeight="1">
      <c r="B11" s="2" t="s">
        <v>18</v>
      </c>
      <c r="C11" s="9"/>
      <c r="D11" s="10" t="s">
        <v>32</v>
      </c>
      <c r="E11" s="14" t="s">
        <v>35</v>
      </c>
      <c r="F11" s="15"/>
      <c r="G11" s="12" t="s">
        <v>24</v>
      </c>
      <c r="H11" s="9">
        <v>200</v>
      </c>
      <c r="I11" s="5">
        <v>0</v>
      </c>
      <c r="J11" s="13">
        <f t="shared" si="0"/>
        <v>0</v>
      </c>
      <c r="K11" s="13">
        <f t="shared" si="1"/>
        <v>0</v>
      </c>
      <c r="L11" s="13">
        <f t="shared" si="2"/>
        <v>0</v>
      </c>
      <c r="M11" s="4"/>
    </row>
    <row r="12" spans="2:13" ht="159" customHeight="1">
      <c r="B12" s="2" t="s">
        <v>19</v>
      </c>
      <c r="C12" s="9"/>
      <c r="D12" s="10" t="s">
        <v>23</v>
      </c>
      <c r="E12" s="14" t="s">
        <v>36</v>
      </c>
      <c r="F12" s="15"/>
      <c r="G12" s="12" t="s">
        <v>24</v>
      </c>
      <c r="H12" s="9">
        <v>800</v>
      </c>
      <c r="I12" s="5">
        <v>0</v>
      </c>
      <c r="J12" s="13">
        <f t="shared" si="0"/>
        <v>0</v>
      </c>
      <c r="K12" s="13">
        <f t="shared" si="1"/>
        <v>0</v>
      </c>
      <c r="L12" s="13">
        <f t="shared" si="2"/>
        <v>0</v>
      </c>
      <c r="M12" s="4"/>
    </row>
    <row r="13" spans="2:12" ht="16.5" thickBot="1">
      <c r="B13" s="16"/>
      <c r="C13" s="16"/>
      <c r="D13" s="16"/>
      <c r="E13" s="16"/>
      <c r="F13" s="16"/>
      <c r="G13" s="16"/>
      <c r="H13" s="16"/>
      <c r="I13" s="3"/>
      <c r="J13" s="6" t="s">
        <v>4</v>
      </c>
      <c r="K13" s="7">
        <f>SUM(K6:K12)</f>
        <v>0</v>
      </c>
      <c r="L13" s="8">
        <f>SUM(L6:L12)</f>
        <v>0</v>
      </c>
    </row>
  </sheetData>
  <sheetProtection algorithmName="SHA-512" hashValue="9C/plik9TqRpQAhGCCGi+ZbLLbU6TuFloLJtxL93xzyOKSg8hEQD1oq9PyRxOM6RnWn2qgIMyuYULCDQFlvufQ==" saltValue="ZMjJ+uFHhcV1jV+6lB0W1w==" spinCount="100000" sheet="1" objects="1" scenarios="1"/>
  <mergeCells count="5">
    <mergeCell ref="B13:H13"/>
    <mergeCell ref="A1:K1"/>
    <mergeCell ref="A2:G2"/>
    <mergeCell ref="A4:M4"/>
    <mergeCell ref="A3:L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9" r:id="rId2"/>
  <headerFooter>
    <oddHeader>&amp;LPříloha č. 1c (PEF)</oddHeader>
    <oddFooter>&amp;C&amp;P z &amp;N</oddFooter>
  </headerFooter>
  <colBreaks count="1" manualBreakCount="1">
    <brk id="12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V. Pijáčková</cp:lastModifiedBy>
  <cp:lastPrinted>2020-02-05T14:03:35Z</cp:lastPrinted>
  <dcterms:created xsi:type="dcterms:W3CDTF">2018-03-26T06:13:13Z</dcterms:created>
  <dcterms:modified xsi:type="dcterms:W3CDTF">2020-02-13T08:04:29Z</dcterms:modified>
  <cp:category/>
  <cp:version/>
  <cp:contentType/>
  <cp:contentStatus/>
</cp:coreProperties>
</file>