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silhanek\OneDrive - Mendelova univerzita v Brně\Documents\05_VEŘEJNÉ ZAKÁZKY\00_DNS_2019-2023\08_Veřejná zakázka_I.Q_2020_Těžební činnosti\16_Zakázka__10166\01_Zadávací dokumentace\"/>
    </mc:Choice>
  </mc:AlternateContent>
  <xr:revisionPtr revIDLastSave="34" documentId="13_ncr:1_{23FDFB52-3CA1-4F86-A5E4-3D956C617479}" xr6:coauthVersionLast="41" xr6:coauthVersionMax="44" xr10:uidLastSave="{44DB20D8-0F9A-4DC6-80BC-C8AFCC85B1C8}"/>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<sst xmlns="http://schemas.openxmlformats.org/spreadsheetml/2006/main" count="97" uniqueCount="53">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</sst>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t="str">
        <f>TAB!$G$14</f>
        <v>1, 2, 3</v>
      </c>
      <c r="K2" s="32"/>
      <c r="L2" s="52" t="s">
        <v>49</v>
      </c>
      <c r="M2" s="59">
        <f>TAB!$G$15</f>
        <v>10166</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43900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0</v>
      </c>
      <c r="I6" s="84">
        <f>TAB!M4</f>
        <v>0</v>
      </c>
      <c r="J6" s="84">
        <f>TAB!N4</f>
        <v>0</v>
      </c>
      <c r="K6" s="84">
        <f>TAB!O4</f>
        <v>5</v>
      </c>
      <c r="L6" s="85">
        <f>TAB!P4</f>
        <v>45</v>
      </c>
      <c r="M6" s="86">
        <f t="shared" ref="M6:M16" si="0">SUM(E6:L6)</f>
        <v>50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0</v>
      </c>
      <c r="J8" s="74">
        <f>TAB!N5</f>
        <v>0</v>
      </c>
      <c r="K8" s="74">
        <f>TAB!O5</f>
        <v>6</v>
      </c>
      <c r="L8" s="75">
        <f>TAB!P5</f>
        <v>4</v>
      </c>
      <c r="M8" s="76">
        <f t="shared" si="0"/>
        <v>10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04" t="s">
        <v>45</v>
      </c>
      <c r="C14" s="100" t="s">
        <v>11</v>
      </c>
      <c r="D14" s="11" t="s">
        <v>13</v>
      </c>
      <c r="E14" s="45">
        <f>TAB!I8</f>
        <v>0</v>
      </c>
      <c r="F14" s="46">
        <f>TAB!J8</f>
        <v>0</v>
      </c>
      <c r="G14" s="41">
        <f>TAB!K8</f>
        <v>0</v>
      </c>
      <c r="H14" s="41">
        <f>TAB!L8</f>
        <v>0</v>
      </c>
      <c r="I14" s="41">
        <f>TAB!M8</f>
        <v>0</v>
      </c>
      <c r="J14" s="41">
        <f>TAB!N8</f>
        <v>50</v>
      </c>
      <c r="K14" s="41">
        <f>TAB!O8</f>
        <v>50</v>
      </c>
      <c r="L14" s="42">
        <f>TAB!P8</f>
        <v>165</v>
      </c>
      <c r="M14" s="12">
        <f t="shared" si="0"/>
        <v>265</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5"/>
      <c r="C16" s="102" t="s">
        <v>12</v>
      </c>
      <c r="D16" s="15" t="s">
        <v>13</v>
      </c>
      <c r="E16" s="47">
        <f>TAB!I9</f>
        <v>0</v>
      </c>
      <c r="F16" s="43">
        <f>TAB!J9</f>
        <v>0</v>
      </c>
      <c r="G16" s="43">
        <f>TAB!K9</f>
        <v>0</v>
      </c>
      <c r="H16" s="43">
        <f>TAB!L9</f>
        <v>45</v>
      </c>
      <c r="I16" s="43">
        <f>TAB!M9</f>
        <v>15</v>
      </c>
      <c r="J16" s="43">
        <f>TAB!N9</f>
        <v>50</v>
      </c>
      <c r="K16" s="43">
        <f>TAB!O9</f>
        <v>20</v>
      </c>
      <c r="L16" s="44">
        <f>TAB!P9</f>
        <v>260</v>
      </c>
      <c r="M16" s="16">
        <f t="shared" si="0"/>
        <v>390</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c r="N4" s="61"/>
      <c r="O4" s="61">
        <v>5</v>
      </c>
      <c r="P4" s="62">
        <v>45</v>
      </c>
    </row>
    <row r="5" spans="2:16" ht="30" customHeight="1" thickBot="1" x14ac:dyDescent="0.3">
      <c r="B5" t="s">
        <v>21</v>
      </c>
      <c r="D5">
        <v>3</v>
      </c>
      <c r="E5" s="140"/>
      <c r="F5" s="129"/>
      <c r="G5" s="63" t="s">
        <v>12</v>
      </c>
      <c r="H5" s="67" t="s">
        <v>37</v>
      </c>
      <c r="I5" s="70"/>
      <c r="J5" s="64"/>
      <c r="K5" s="64"/>
      <c r="L5" s="64"/>
      <c r="M5" s="64"/>
      <c r="N5" s="64"/>
      <c r="O5" s="64">
        <v>6</v>
      </c>
      <c r="P5" s="65">
        <v>4</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v>50</v>
      </c>
      <c r="O8" s="61">
        <v>50</v>
      </c>
      <c r="P8" s="62">
        <v>165</v>
      </c>
    </row>
    <row r="9" spans="2:16" ht="30" customHeight="1" thickBot="1" x14ac:dyDescent="0.3">
      <c r="D9">
        <v>5</v>
      </c>
      <c r="E9" s="140"/>
      <c r="F9" s="129"/>
      <c r="G9" s="63" t="s">
        <v>12</v>
      </c>
      <c r="H9" s="67" t="s">
        <v>37</v>
      </c>
      <c r="I9" s="70"/>
      <c r="J9" s="64"/>
      <c r="K9" s="64"/>
      <c r="L9" s="64">
        <v>45</v>
      </c>
      <c r="M9" s="64">
        <v>15</v>
      </c>
      <c r="N9" s="64">
        <v>50</v>
      </c>
      <c r="O9" s="64">
        <v>20</v>
      </c>
      <c r="P9" s="65">
        <v>260</v>
      </c>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t="s">
        <v>52</v>
      </c>
    </row>
    <row r="15" spans="2:16" x14ac:dyDescent="0.25">
      <c r="F15" s="54" t="s">
        <v>38</v>
      </c>
      <c r="G15" s="31">
        <v>10166</v>
      </c>
    </row>
    <row r="16" spans="2:16" x14ac:dyDescent="0.25">
      <c r="F16" s="55"/>
    </row>
    <row r="21" spans="6:6" x14ac:dyDescent="0.25">
      <c r="F21">
        <f>COUNT(TAB!I4:P4,TAB!I5:P5,TAB!I6:P6,TAB!I7:P7,TAB!I8:P8,TAB!I9:P9,TAB!I10:P10,TAB!I11:P11)</f>
        <v>12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2020-01-17T11:27:34Z</dcterms:modified>
</cp:coreProperties>
</file>