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<sst xmlns="http://schemas.openxmlformats.org/spreadsheetml/2006/main" count="71" uniqueCount="53">
  <si>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</si>
  <si>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</si>
  <si>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</si>
  <si>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</si>
  <si>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</si>
  <si>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</si>
  <si>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</si>
  <si>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</si>
  <si>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</si>
  <si>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</si>
  <si>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</si>
  <si>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</si>
  <si>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</si>
  <si>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</si>
  <si>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</si>
  <si>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</si>
  <si>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</si>
  <si>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</si>
  <si>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displej</t>
  </si>
  <si>
    <t>procesor</t>
  </si>
  <si>
    <t>grafická karta</t>
  </si>
  <si>
    <t>SSD</t>
  </si>
  <si>
    <t>operační systém</t>
  </si>
  <si>
    <t>65 620 Kč bez DPH</t>
  </si>
  <si>
    <t>typ</t>
  </si>
  <si>
    <t>13palcový MacBook Pro – univerzální barva (šedá, černá, stříbrná)</t>
  </si>
  <si>
    <t>operační paměť</t>
  </si>
  <si>
    <t>min. 16 GB 2133MHz paměti LPDDR3</t>
  </si>
  <si>
    <t>Retina displej s technologií True Tone, min. 13 palců</t>
  </si>
  <si>
    <t>min. 1TB SSD úložiště</t>
  </si>
  <si>
    <t>min. 4 porty Thunderbolt 3</t>
  </si>
  <si>
    <t>macOS</t>
  </si>
  <si>
    <t>funkce</t>
  </si>
  <si>
    <t>Touch Bar a Touch ID</t>
  </si>
  <si>
    <t>klávesnice</t>
  </si>
  <si>
    <t>podsvícená klávesnice – česká</t>
  </si>
  <si>
    <t>min. 2 roky</t>
  </si>
  <si>
    <t>Stanice pro vývoj mobilních aplikací I</t>
  </si>
  <si>
    <t>Stanice pro vývoj mobilních aplikací II</t>
  </si>
  <si>
    <t>operační paměť grafické karty</t>
  </si>
  <si>
    <t>počet výpočetních jader grafické karty</t>
  </si>
  <si>
    <t>integrovaná</t>
  </si>
  <si>
    <t>PassMark - CPU Mark min. 12 000,Turbo Boost až 4,7 GHz</t>
  </si>
  <si>
    <t>PassMark - CPU Mark min. 17 500, Turbo Boost až 4,8 GHz</t>
  </si>
  <si>
    <t>16palcový MacBook Pro – univerzální barva (šedá, černá, stříbrná)</t>
  </si>
  <si>
    <t>min. 8 GB paměti</t>
  </si>
  <si>
    <t>min. 16 GB 2666MHz paměti DDR4</t>
  </si>
  <si>
    <t>min. 2TB SSD úložiště</t>
  </si>
  <si>
    <t>Retina displej s technologií True Tone, min. 16 palců</t>
  </si>
  <si>
    <t>příslušenství</t>
  </si>
  <si>
    <t>min. 1500 shaderů</t>
  </si>
  <si>
    <t>tvrzený ochranný obal z polykarbonátu chránící tělo i víko notebooku</t>
  </si>
  <si>
    <t>77 000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</si>
</sst>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3" borderId="2" xfId="0" applyFont="1" applyFill="1" applyBorder="1" applyAlignment="1">
      <alignment wrapText="1"/>
    </xf>
    <xf numFmtId="0" fontId="2" fillId="4" borderId="3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4" xfId="0" applyFont="1" applyBorder="1" applyAlignment="1">
      <alignment horizontal="right"/>
    </xf>
    <xf numFmtId="0" fontId="0" fillId="0" borderId="5" xfId="0" applyBorder="1"/>
    <xf numFmtId="3" fontId="0" fillId="2" borderId="0" xfId="0" applyNumberFormat="1" applyFont="1" applyFill="1" applyBorder="1"/>
    <xf numFmtId="3" fontId="0" fillId="2" borderId="6" xfId="0" applyNumberFormat="1" applyFont="1" applyFill="1" applyBorder="1" applyProtection="1">
      <protection locked="0"/>
    </xf>
    <xf numFmtId="0" fontId="0" fillId="2" borderId="7" xfId="0" applyFont="1" applyFill="1" applyBorder="1" applyAlignment="1">
      <alignment horizontal="center"/>
    </xf>
    <xf numFmtId="3" fontId="0" fillId="2" borderId="7" xfId="0" applyNumberFormat="1" applyFont="1" applyFill="1" applyBorder="1"/>
    <xf numFmtId="0" fontId="0" fillId="5" borderId="7" xfId="0" applyFill="1" applyBorder="1"/>
    <xf numFmtId="0" fontId="0" fillId="5" borderId="0" xfId="0" applyFont="1" applyFill="1" applyBorder="1"/>
    <xf numFmtId="165" fontId="2" fillId="0" borderId="8" xfId="0" applyNumberFormat="1" applyFont="1" applyBorder="1"/>
    <xf numFmtId="49" fontId="0" fillId="3" borderId="2" xfId="0" applyNumberFormat="1" applyFont="1" applyFill="1" applyBorder="1" applyAlignment="1">
      <alignment wrapText="1"/>
    </xf>
    <xf numFmtId="0" fontId="0" fillId="3" borderId="9" xfId="0" applyFont="1" applyFill="1" applyBorder="1" applyAlignment="1">
      <alignment wrapText="1"/>
    </xf>
    <xf numFmtId="0" fontId="0" fillId="3" borderId="10" xfId="0" applyFont="1" applyFill="1" applyBorder="1" applyAlignment="1">
      <alignment wrapText="1"/>
    </xf>
    <xf numFmtId="0" fontId="2" fillId="6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top"/>
    </xf>
    <xf numFmtId="165" fontId="2" fillId="0" borderId="3" xfId="0" applyNumberFormat="1" applyFont="1" applyBorder="1"/>
    <xf numFmtId="3" fontId="0" fillId="7" borderId="11" xfId="0" applyNumberFormat="1" applyFill="1" applyBorder="1" applyProtection="1">
      <protection locked="0"/>
    </xf>
    <xf numFmtId="0" fontId="0" fillId="8" borderId="11" xfId="0" applyFill="1" applyBorder="1" applyAlignment="1">
      <alignment horizontal="center"/>
    </xf>
    <xf numFmtId="164" fontId="0" fillId="8" borderId="11" xfId="0" applyNumberFormat="1" applyFill="1" applyBorder="1"/>
    <xf numFmtId="164" fontId="0" fillId="8" borderId="12" xfId="0" applyNumberFormat="1" applyFill="1" applyBorder="1"/>
    <xf numFmtId="0" fontId="0" fillId="5" borderId="13" xfId="0" applyFill="1" applyBorder="1"/>
    <xf numFmtId="0" fontId="0" fillId="5" borderId="14" xfId="0" applyFont="1" applyFill="1" applyBorder="1"/>
    <xf numFmtId="3" fontId="0" fillId="2" borderId="15" xfId="0" applyNumberFormat="1" applyFont="1" applyFill="1" applyBorder="1" applyProtection="1">
      <protection locked="0"/>
    </xf>
    <xf numFmtId="0" fontId="0" fillId="2" borderId="16" xfId="0" applyFont="1" applyFill="1" applyBorder="1" applyAlignment="1">
      <alignment horizontal="center"/>
    </xf>
    <xf numFmtId="3" fontId="0" fillId="2" borderId="16" xfId="0" applyNumberFormat="1" applyFont="1" applyFill="1" applyBorder="1"/>
    <xf numFmtId="0" fontId="0" fillId="5" borderId="16" xfId="0" applyFont="1" applyFill="1" applyBorder="1"/>
    <xf numFmtId="0" fontId="0" fillId="5" borderId="17" xfId="0" applyFont="1" applyFill="1" applyBorder="1"/>
    <xf numFmtId="3" fontId="0" fillId="7" borderId="18" xfId="0" applyNumberFormat="1" applyFill="1" applyBorder="1" applyProtection="1">
      <protection locked="0"/>
    </xf>
    <xf numFmtId="0" fontId="0" fillId="8" borderId="18" xfId="0" applyFill="1" applyBorder="1" applyAlignment="1">
      <alignment horizontal="center"/>
    </xf>
    <xf numFmtId="164" fontId="0" fillId="8" borderId="18" xfId="0" applyNumberFormat="1" applyFill="1" applyBorder="1"/>
    <xf numFmtId="164" fontId="0" fillId="8" borderId="19" xfId="0" applyNumberFormat="1" applyFill="1" applyBorder="1"/>
    <xf numFmtId="0" fontId="0" fillId="0" borderId="2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wrapText="1"/>
    </xf>
    <xf numFmtId="0" fontId="0" fillId="7" borderId="18" xfId="0" applyFill="1" applyBorder="1" applyAlignment="1" applyProtection="1">
      <alignment wrapText="1"/>
      <protection locked="0"/>
    </xf>
    <xf numFmtId="0" fontId="0" fillId="0" borderId="3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wrapText="1"/>
    </xf>
    <xf numFmtId="0" fontId="0" fillId="7" borderId="2" xfId="0" applyFill="1" applyBorder="1" applyAlignment="1" applyProtection="1">
      <alignment wrapText="1"/>
      <protection locked="0"/>
    </xf>
    <xf numFmtId="0" fontId="0" fillId="7" borderId="2" xfId="0" applyFont="1" applyFill="1" applyBorder="1" applyAlignment="1" applyProtection="1">
      <alignment wrapText="1"/>
      <protection locked="0"/>
    </xf>
    <xf numFmtId="0" fontId="0" fillId="0" borderId="9" xfId="0" applyFont="1" applyFill="1" applyBorder="1" applyAlignment="1">
      <alignment vertical="center" wrapText="1"/>
    </xf>
    <xf numFmtId="0" fontId="0" fillId="7" borderId="9" xfId="0" applyFont="1" applyFill="1" applyBorder="1" applyAlignment="1" applyProtection="1">
      <alignment wrapText="1"/>
      <protection locked="0"/>
    </xf>
    <xf numFmtId="0" fontId="0" fillId="7" borderId="18" xfId="0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>
      <alignment vertical="center" wrapText="1"/>
    </xf>
    <xf numFmtId="0" fontId="0" fillId="7" borderId="10" xfId="0" applyFont="1" applyFill="1" applyBorder="1" applyAlignment="1" applyProtection="1">
      <alignment wrapText="1"/>
      <protection locked="0"/>
    </xf>
    <xf numFmtId="0" fontId="2" fillId="4" borderId="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top"/>
    </xf>
    <xf numFmtId="0" fontId="2" fillId="6" borderId="9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2" fillId="4" borderId="9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9" borderId="21" xfId="0" applyFont="1" applyFill="1" applyBorder="1" applyAlignment="1">
      <alignment horizontal="left" vertical="top"/>
    </xf>
    <xf numFmtId="0" fontId="2" fillId="9" borderId="22" xfId="0" applyFont="1" applyFill="1" applyBorder="1" applyAlignment="1">
      <alignment horizontal="left" vertical="top"/>
    </xf>
    <xf numFmtId="0" fontId="2" fillId="9" borderId="23" xfId="0" applyFont="1" applyFill="1" applyBorder="1" applyAlignment="1">
      <alignment horizontal="left" vertical="top"/>
    </xf>
    <xf numFmtId="0" fontId="0" fillId="7" borderId="24" xfId="0" applyFill="1" applyBorder="1" applyAlignment="1" applyProtection="1">
      <alignment horizontal="center" vertical="top" wrapText="1"/>
      <protection locked="0"/>
    </xf>
    <xf numFmtId="0" fontId="0" fillId="7" borderId="25" xfId="0" applyFill="1" applyBorder="1" applyAlignment="1" applyProtection="1">
      <alignment horizontal="center" vertical="top" wrapText="1"/>
      <protection locked="0"/>
    </xf>
    <xf numFmtId="0" fontId="0" fillId="7" borderId="26" xfId="0" applyFill="1" applyBorder="1" applyAlignment="1" applyProtection="1">
      <alignment horizontal="center" vertical="top" wrapText="1"/>
      <protection locked="0"/>
    </xf>
    <xf numFmtId="0" fontId="2" fillId="9" borderId="27" xfId="0" applyFont="1" applyFill="1" applyBorder="1" applyAlignment="1">
      <alignment horizontal="left" vertical="top" wrapText="1"/>
    </xf>
    <xf numFmtId="0" fontId="2" fillId="9" borderId="28" xfId="0" applyFont="1" applyFill="1" applyBorder="1" applyAlignment="1">
      <alignment horizontal="left" vertical="top" wrapText="1"/>
    </xf>
    <xf numFmtId="0" fontId="2" fillId="9" borderId="28" xfId="0" applyFont="1" applyFill="1" applyBorder="1" applyAlignment="1">
      <alignment horizontal="left" vertical="top"/>
    </xf>
    <xf numFmtId="0" fontId="2" fillId="9" borderId="29" xfId="0" applyFont="1" applyFill="1" applyBorder="1" applyAlignment="1">
      <alignment horizontal="left" vertical="top"/>
    </xf>
    <xf numFmtId="0" fontId="0" fillId="7" borderId="11" xfId="0" applyFill="1" applyBorder="1" applyAlignment="1" applyProtection="1">
      <alignment horizontal="left" vertical="top" wrapText="1"/>
      <protection locked="0"/>
    </xf>
    <xf numFmtId="0" fontId="0" fillId="7" borderId="1" xfId="0" applyFill="1" applyBorder="1" applyAlignment="1" applyProtection="1">
      <alignment horizontal="left" vertical="top" wrapText="1"/>
      <protection locked="0"/>
    </xf>
    <xf numFmtId="0" fontId="2" fillId="4" borderId="2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="99" zoomScaleNormal="99" zoomScaleSheetLayoutView="85" zoomScalePageLayoutView="55" workbookViewId="0" topLeftCell="A1">
      <selection activeCell="F21" sqref="F21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31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10</v>
      </c>
      <c r="B1" s="1"/>
    </row>
    <row r="2" ht="15">
      <c r="A2" s="2"/>
    </row>
    <row r="3" spans="1:4" ht="15.75">
      <c r="A3" s="60" t="s">
        <v>13</v>
      </c>
      <c r="B3" s="60"/>
      <c r="C3" s="60"/>
      <c r="D3" s="60"/>
    </row>
    <row r="4" spans="1:8" ht="15">
      <c r="A4" s="2"/>
      <c r="E4" s="11"/>
      <c r="F4" s="11"/>
      <c r="G4" s="11"/>
      <c r="H4" s="11"/>
    </row>
    <row r="5" spans="1:8" ht="15">
      <c r="A5" s="3"/>
      <c r="B5" s="4"/>
      <c r="C5" s="4"/>
      <c r="D5" s="5"/>
      <c r="E5" s="12"/>
      <c r="F5" s="13"/>
      <c r="G5" s="11"/>
      <c r="H5" s="14"/>
    </row>
    <row r="6" spans="1:10" ht="15" customHeight="1">
      <c r="A6" s="63" t="s">
        <v>0</v>
      </c>
      <c r="B6" s="65" t="s">
        <v>1</v>
      </c>
      <c r="C6" s="66"/>
      <c r="D6" s="67" t="s">
        <v>2</v>
      </c>
      <c r="E6" s="10" t="s">
        <v>3</v>
      </c>
      <c r="F6" s="81" t="s">
        <v>15</v>
      </c>
      <c r="G6" s="61" t="s">
        <v>7</v>
      </c>
      <c r="H6" s="58" t="s">
        <v>14</v>
      </c>
      <c r="I6" s="58" t="s">
        <v>16</v>
      </c>
      <c r="J6" s="58" t="s">
        <v>17</v>
      </c>
    </row>
    <row r="7" spans="1:10" ht="15.75" thickBot="1">
      <c r="A7" s="64"/>
      <c r="B7" s="27" t="s">
        <v>4</v>
      </c>
      <c r="C7" s="27" t="s">
        <v>5</v>
      </c>
      <c r="D7" s="68"/>
      <c r="E7" s="28" t="s">
        <v>6</v>
      </c>
      <c r="F7" s="82"/>
      <c r="G7" s="62"/>
      <c r="H7" s="59"/>
      <c r="I7" s="59"/>
      <c r="J7" s="59"/>
    </row>
    <row r="8" spans="1:10" ht="15" customHeight="1">
      <c r="A8" s="75" t="s">
        <v>37</v>
      </c>
      <c r="B8" s="46" t="s">
        <v>11</v>
      </c>
      <c r="C8" s="47" t="s">
        <v>23</v>
      </c>
      <c r="D8" s="48"/>
      <c r="E8" s="79"/>
      <c r="F8" s="30"/>
      <c r="G8" s="31">
        <v>2</v>
      </c>
      <c r="H8" s="32">
        <f>F8*G8</f>
        <v>0</v>
      </c>
      <c r="I8" s="32">
        <f>J8-H8</f>
        <v>0</v>
      </c>
      <c r="J8" s="33">
        <f>H8*1.21</f>
        <v>0</v>
      </c>
    </row>
    <row r="9" spans="1:10" ht="15" customHeight="1">
      <c r="A9" s="76"/>
      <c r="B9" s="49" t="s">
        <v>24</v>
      </c>
      <c r="C9" s="50" t="s">
        <v>25</v>
      </c>
      <c r="D9" s="51"/>
      <c r="E9" s="80"/>
      <c r="F9" s="18"/>
      <c r="G9" s="19"/>
      <c r="H9" s="20"/>
      <c r="I9" s="21"/>
      <c r="J9" s="34"/>
    </row>
    <row r="10" spans="1:10" s="6" customFormat="1" ht="15" customHeight="1">
      <c r="A10" s="76"/>
      <c r="B10" s="45" t="s">
        <v>19</v>
      </c>
      <c r="C10" s="24" t="s">
        <v>42</v>
      </c>
      <c r="D10" s="52"/>
      <c r="E10" s="80"/>
      <c r="F10" s="7"/>
      <c r="G10" s="8"/>
      <c r="H10" s="17"/>
      <c r="I10" s="22"/>
      <c r="J10" s="35"/>
    </row>
    <row r="11" spans="1:10" s="6" customFormat="1" ht="15">
      <c r="A11" s="77"/>
      <c r="B11" s="45" t="s">
        <v>20</v>
      </c>
      <c r="C11" s="9" t="s">
        <v>41</v>
      </c>
      <c r="D11" s="52"/>
      <c r="E11" s="80"/>
      <c r="F11" s="7"/>
      <c r="G11" s="8"/>
      <c r="H11" s="17"/>
      <c r="I11" s="22"/>
      <c r="J11" s="35"/>
    </row>
    <row r="12" spans="1:10" s="6" customFormat="1" ht="15">
      <c r="A12" s="77"/>
      <c r="B12" s="45" t="s">
        <v>26</v>
      </c>
      <c r="C12" s="9" t="s">
        <v>27</v>
      </c>
      <c r="D12" s="52"/>
      <c r="E12" s="80"/>
      <c r="F12" s="7"/>
      <c r="G12" s="8"/>
      <c r="H12" s="17"/>
      <c r="I12" s="22"/>
      <c r="J12" s="35"/>
    </row>
    <row r="13" spans="1:10" s="6" customFormat="1" ht="15">
      <c r="A13" s="77"/>
      <c r="B13" s="45" t="s">
        <v>18</v>
      </c>
      <c r="C13" s="9" t="s">
        <v>28</v>
      </c>
      <c r="D13" s="52"/>
      <c r="E13" s="80"/>
      <c r="F13" s="7"/>
      <c r="G13" s="8"/>
      <c r="H13" s="17"/>
      <c r="I13" s="22"/>
      <c r="J13" s="35"/>
    </row>
    <row r="14" spans="1:10" s="6" customFormat="1" ht="15">
      <c r="A14" s="77"/>
      <c r="B14" s="45" t="s">
        <v>21</v>
      </c>
      <c r="C14" s="9" t="s">
        <v>29</v>
      </c>
      <c r="D14" s="52"/>
      <c r="E14" s="80"/>
      <c r="F14" s="7"/>
      <c r="G14" s="8"/>
      <c r="H14" s="17"/>
      <c r="I14" s="22"/>
      <c r="J14" s="35"/>
    </row>
    <row r="15" spans="1:10" s="6" customFormat="1" ht="16.5" customHeight="1">
      <c r="A15" s="77"/>
      <c r="B15" s="45" t="s">
        <v>8</v>
      </c>
      <c r="C15" s="9" t="s">
        <v>30</v>
      </c>
      <c r="D15" s="52"/>
      <c r="E15" s="80"/>
      <c r="F15" s="7"/>
      <c r="G15" s="8"/>
      <c r="H15" s="17"/>
      <c r="I15" s="22"/>
      <c r="J15" s="35"/>
    </row>
    <row r="16" spans="1:10" s="6" customFormat="1" ht="15">
      <c r="A16" s="77"/>
      <c r="B16" s="45" t="s">
        <v>22</v>
      </c>
      <c r="C16" s="9" t="s">
        <v>31</v>
      </c>
      <c r="D16" s="52"/>
      <c r="E16" s="80"/>
      <c r="F16" s="7"/>
      <c r="G16" s="8"/>
      <c r="H16" s="17"/>
      <c r="I16" s="22"/>
      <c r="J16" s="35"/>
    </row>
    <row r="17" spans="1:10" s="6" customFormat="1" ht="15">
      <c r="A17" s="77"/>
      <c r="B17" s="45" t="s">
        <v>32</v>
      </c>
      <c r="C17" s="9" t="s">
        <v>33</v>
      </c>
      <c r="D17" s="52"/>
      <c r="E17" s="80"/>
      <c r="F17" s="7"/>
      <c r="G17" s="8"/>
      <c r="H17" s="17"/>
      <c r="I17" s="22"/>
      <c r="J17" s="35"/>
    </row>
    <row r="18" spans="1:10" s="6" customFormat="1" ht="15">
      <c r="A18" s="77"/>
      <c r="B18" s="53" t="s">
        <v>34</v>
      </c>
      <c r="C18" s="25" t="s">
        <v>35</v>
      </c>
      <c r="D18" s="52"/>
      <c r="E18" s="80"/>
      <c r="F18" s="7"/>
      <c r="G18" s="8"/>
      <c r="H18" s="17"/>
      <c r="I18" s="22"/>
      <c r="J18" s="35"/>
    </row>
    <row r="19" spans="1:10" s="6" customFormat="1" ht="15">
      <c r="A19" s="78"/>
      <c r="B19" s="53" t="s">
        <v>49</v>
      </c>
      <c r="C19" s="25" t="s">
        <v>51</v>
      </c>
      <c r="D19" s="54"/>
      <c r="E19" s="80"/>
      <c r="F19" s="7"/>
      <c r="G19" s="8"/>
      <c r="H19" s="17"/>
      <c r="I19" s="22"/>
      <c r="J19" s="35"/>
    </row>
    <row r="20" spans="1:10" s="6" customFormat="1" ht="15.75" thickBot="1">
      <c r="A20" s="78"/>
      <c r="B20" s="53" t="s">
        <v>9</v>
      </c>
      <c r="C20" s="25" t="s">
        <v>36</v>
      </c>
      <c r="D20" s="54"/>
      <c r="E20" s="80"/>
      <c r="F20" s="7"/>
      <c r="G20" s="8"/>
      <c r="H20" s="17"/>
      <c r="I20" s="22"/>
      <c r="J20" s="35"/>
    </row>
    <row r="21" spans="1:10" s="6" customFormat="1" ht="15">
      <c r="A21" s="69" t="s">
        <v>38</v>
      </c>
      <c r="B21" s="46" t="s">
        <v>11</v>
      </c>
      <c r="C21" s="47" t="s">
        <v>52</v>
      </c>
      <c r="D21" s="55"/>
      <c r="E21" s="72"/>
      <c r="F21" s="41"/>
      <c r="G21" s="42">
        <v>2</v>
      </c>
      <c r="H21" s="43">
        <f>F21*G21</f>
        <v>0</v>
      </c>
      <c r="I21" s="43">
        <f>J21-H21</f>
        <v>0</v>
      </c>
      <c r="J21" s="44">
        <f>H21*1.21</f>
        <v>0</v>
      </c>
    </row>
    <row r="22" spans="1:10" s="6" customFormat="1" ht="15">
      <c r="A22" s="70"/>
      <c r="B22" s="49" t="s">
        <v>24</v>
      </c>
      <c r="C22" s="50" t="s">
        <v>44</v>
      </c>
      <c r="D22" s="52"/>
      <c r="E22" s="73"/>
      <c r="F22" s="7"/>
      <c r="G22" s="8"/>
      <c r="H22" s="17"/>
      <c r="I22" s="22"/>
      <c r="J22" s="35"/>
    </row>
    <row r="23" spans="1:10" s="6" customFormat="1" ht="15">
      <c r="A23" s="70"/>
      <c r="B23" s="45" t="s">
        <v>19</v>
      </c>
      <c r="C23" s="24" t="s">
        <v>43</v>
      </c>
      <c r="D23" s="52"/>
      <c r="E23" s="73"/>
      <c r="F23" s="7"/>
      <c r="G23" s="8"/>
      <c r="H23" s="17"/>
      <c r="I23" s="22"/>
      <c r="J23" s="35"/>
    </row>
    <row r="24" spans="1:10" s="6" customFormat="1" ht="30">
      <c r="A24" s="70"/>
      <c r="B24" s="45" t="s">
        <v>40</v>
      </c>
      <c r="C24" s="9" t="s">
        <v>50</v>
      </c>
      <c r="D24" s="52"/>
      <c r="E24" s="73"/>
      <c r="F24" s="7"/>
      <c r="G24" s="8"/>
      <c r="H24" s="17"/>
      <c r="I24" s="22"/>
      <c r="J24" s="35"/>
    </row>
    <row r="25" spans="1:10" s="6" customFormat="1" ht="15">
      <c r="A25" s="70"/>
      <c r="B25" s="45" t="s">
        <v>39</v>
      </c>
      <c r="C25" s="9" t="s">
        <v>45</v>
      </c>
      <c r="D25" s="52"/>
      <c r="E25" s="73"/>
      <c r="F25" s="7"/>
      <c r="G25" s="8"/>
      <c r="H25" s="17"/>
      <c r="I25" s="22"/>
      <c r="J25" s="35"/>
    </row>
    <row r="26" spans="1:10" s="6" customFormat="1" ht="15">
      <c r="A26" s="70"/>
      <c r="B26" s="45" t="s">
        <v>26</v>
      </c>
      <c r="C26" s="9" t="s">
        <v>46</v>
      </c>
      <c r="D26" s="52"/>
      <c r="E26" s="73"/>
      <c r="F26" s="7"/>
      <c r="G26" s="8"/>
      <c r="H26" s="17"/>
      <c r="I26" s="22"/>
      <c r="J26" s="35"/>
    </row>
    <row r="27" spans="1:10" s="6" customFormat="1" ht="15">
      <c r="A27" s="70"/>
      <c r="B27" s="45" t="s">
        <v>18</v>
      </c>
      <c r="C27" s="9" t="s">
        <v>48</v>
      </c>
      <c r="D27" s="52"/>
      <c r="E27" s="73"/>
      <c r="F27" s="7"/>
      <c r="G27" s="8"/>
      <c r="H27" s="17"/>
      <c r="I27" s="22"/>
      <c r="J27" s="35"/>
    </row>
    <row r="28" spans="1:10" s="6" customFormat="1" ht="15">
      <c r="A28" s="70"/>
      <c r="B28" s="45" t="s">
        <v>21</v>
      </c>
      <c r="C28" s="9" t="s">
        <v>47</v>
      </c>
      <c r="D28" s="52"/>
      <c r="E28" s="73"/>
      <c r="F28" s="7"/>
      <c r="G28" s="8"/>
      <c r="H28" s="17"/>
      <c r="I28" s="22"/>
      <c r="J28" s="35"/>
    </row>
    <row r="29" spans="1:10" s="6" customFormat="1" ht="15">
      <c r="A29" s="70"/>
      <c r="B29" s="45" t="s">
        <v>8</v>
      </c>
      <c r="C29" s="9" t="s">
        <v>30</v>
      </c>
      <c r="D29" s="52"/>
      <c r="E29" s="73"/>
      <c r="F29" s="7"/>
      <c r="G29" s="8"/>
      <c r="H29" s="17"/>
      <c r="I29" s="22"/>
      <c r="J29" s="35"/>
    </row>
    <row r="30" spans="1:10" s="6" customFormat="1" ht="15">
      <c r="A30" s="70"/>
      <c r="B30" s="45" t="s">
        <v>22</v>
      </c>
      <c r="C30" s="9" t="s">
        <v>31</v>
      </c>
      <c r="D30" s="52"/>
      <c r="E30" s="73"/>
      <c r="F30" s="7"/>
      <c r="G30" s="8"/>
      <c r="H30" s="17"/>
      <c r="I30" s="22"/>
      <c r="J30" s="35"/>
    </row>
    <row r="31" spans="1:10" s="6" customFormat="1" ht="15">
      <c r="A31" s="70"/>
      <c r="B31" s="45" t="s">
        <v>32</v>
      </c>
      <c r="C31" s="9" t="s">
        <v>33</v>
      </c>
      <c r="D31" s="52"/>
      <c r="E31" s="73"/>
      <c r="F31" s="7"/>
      <c r="G31" s="8"/>
      <c r="H31" s="17"/>
      <c r="I31" s="22"/>
      <c r="J31" s="35"/>
    </row>
    <row r="32" spans="1:10" s="6" customFormat="1" ht="15">
      <c r="A32" s="70"/>
      <c r="B32" s="53" t="s">
        <v>34</v>
      </c>
      <c r="C32" s="25" t="s">
        <v>35</v>
      </c>
      <c r="D32" s="52"/>
      <c r="E32" s="73"/>
      <c r="F32" s="7"/>
      <c r="G32" s="8"/>
      <c r="H32" s="17"/>
      <c r="I32" s="22"/>
      <c r="J32" s="35"/>
    </row>
    <row r="33" spans="1:10" s="6" customFormat="1" ht="15">
      <c r="A33" s="70"/>
      <c r="B33" s="53" t="s">
        <v>49</v>
      </c>
      <c r="C33" s="25" t="s">
        <v>51</v>
      </c>
      <c r="D33" s="52"/>
      <c r="E33" s="73"/>
      <c r="F33" s="7"/>
      <c r="G33" s="8"/>
      <c r="H33" s="17"/>
      <c r="I33" s="22"/>
      <c r="J33" s="35"/>
    </row>
    <row r="34" spans="1:10" s="6" customFormat="1" ht="15.75" thickBot="1">
      <c r="A34" s="71"/>
      <c r="B34" s="56" t="s">
        <v>9</v>
      </c>
      <c r="C34" s="26" t="s">
        <v>36</v>
      </c>
      <c r="D34" s="57"/>
      <c r="E34" s="74"/>
      <c r="F34" s="36"/>
      <c r="G34" s="37"/>
      <c r="H34" s="38"/>
      <c r="I34" s="39"/>
      <c r="J34" s="40"/>
    </row>
    <row r="35" spans="1:10" ht="15">
      <c r="A35" s="3"/>
      <c r="B35" s="4"/>
      <c r="C35" s="4"/>
      <c r="D35" s="5"/>
      <c r="E35" s="5"/>
      <c r="F35" s="15" t="s">
        <v>12</v>
      </c>
      <c r="G35" s="16"/>
      <c r="H35" s="23">
        <f>SUM(H8,H21)</f>
        <v>0</v>
      </c>
      <c r="I35" s="29">
        <f>SUM(I8,I21)</f>
        <v>0</v>
      </c>
      <c r="J35" s="29">
        <f>SUM(J8,J21)</f>
        <v>0</v>
      </c>
    </row>
    <row r="39" ht="14.25" customHeight="1"/>
  </sheetData>
  <sheetProtection sheet="1" objects="1" scenarios="1"/>
  <mergeCells count="13">
    <mergeCell ref="A21:A34"/>
    <mergeCell ref="E21:E34"/>
    <mergeCell ref="A8:A20"/>
    <mergeCell ref="E8:E20"/>
    <mergeCell ref="F6:F7"/>
    <mergeCell ref="I6:I7"/>
    <mergeCell ref="J6:J7"/>
    <mergeCell ref="A3:D3"/>
    <mergeCell ref="G6:G7"/>
    <mergeCell ref="H6:H7"/>
    <mergeCell ref="A6:A7"/>
    <mergeCell ref="B6:C6"/>
    <mergeCell ref="D6:D7"/>
  </mergeCells>
  <printOptions/>
  <pageMargins left="0.25" right="0.25" top="0.75" bottom="0.75" header="0.3" footer="0.3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2019-11-26T15:56:21Z</cp:lastPrinted>
  <dcterms:created xsi:type="dcterms:W3CDTF">2017-06-20T06:57:43Z</dcterms:created>
  <dcterms:modified xsi:type="dcterms:W3CDTF">2020-01-14T15:05:53Z</dcterms:modified>
  <cp:category/>
  <cp:version/>
  <cp:contentType/>
  <cp:contentStatus/>
</cp:coreProperties>
</file>