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12765" activeTab="0"/>
  </bookViews>
  <sheets>
    <sheet name="Část 1 VZ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<sst xmlns="http://schemas.openxmlformats.org/spreadsheetml/2006/main" count="80" uniqueCount="69">
  <si>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Celkem</t>
  </si>
  <si>
    <t>prostěradlo</t>
  </si>
  <si>
    <t>povlak velký</t>
  </si>
  <si>
    <t>povlak malý</t>
  </si>
  <si>
    <t>ubrus</t>
  </si>
  <si>
    <t>utěrka</t>
  </si>
  <si>
    <t>ručník obyčejný</t>
  </si>
  <si>
    <t>ručník froté</t>
  </si>
  <si>
    <t>bez DPH</t>
  </si>
  <si>
    <t>DRUH  PRÁDLA</t>
  </si>
  <si>
    <t xml:space="preserve"> Cena celkem v Kč za rok</t>
  </si>
  <si>
    <t>140 x 200</t>
  </si>
  <si>
    <t>70 x 90</t>
  </si>
  <si>
    <t>jednolůžko</t>
  </si>
  <si>
    <t>Přibližný rozměr v cm</t>
  </si>
  <si>
    <t>50 x 100</t>
  </si>
  <si>
    <t>140 x 240</t>
  </si>
  <si>
    <t>180 x 140</t>
  </si>
  <si>
    <t>80 x 60</t>
  </si>
  <si>
    <t>osuška froté</t>
  </si>
  <si>
    <t>70 x 130</t>
  </si>
  <si>
    <t>45 x 70</t>
  </si>
  <si>
    <t>tričko kuchařů</t>
  </si>
  <si>
    <t>zástěra půlová obyčejná kuchařů</t>
  </si>
  <si>
    <t>blůza pracovní kuchařů</t>
  </si>
  <si>
    <t>kalhoty pracovní kuchařů</t>
  </si>
  <si>
    <t>-</t>
  </si>
  <si>
    <t>záclona</t>
  </si>
  <si>
    <t>závěs</t>
  </si>
  <si>
    <t>prostěradlo froté napínací</t>
  </si>
  <si>
    <t>přikrývka prošívaná - duté vlákno</t>
  </si>
  <si>
    <t>Předpokládaný počet ks/rok</t>
  </si>
  <si>
    <t>135 x 200</t>
  </si>
  <si>
    <t>polštář - duté vlákno</t>
  </si>
  <si>
    <t>2,8 - 7,2 m2</t>
  </si>
  <si>
    <t>2,5 - 3,5 m2</t>
  </si>
  <si>
    <t>koupel. předložka</t>
  </si>
  <si>
    <t>mop</t>
  </si>
  <si>
    <t>koupelnový závěs</t>
  </si>
  <si>
    <t>deky larisa</t>
  </si>
  <si>
    <t>matrace/molitan</t>
  </si>
  <si>
    <t>90 x 200</t>
  </si>
  <si>
    <t>40 x 10</t>
  </si>
  <si>
    <t>30 x 60</t>
  </si>
  <si>
    <t>80 x 180</t>
  </si>
  <si>
    <t>košile</t>
  </si>
  <si>
    <t>kalhoty bílé (lékařské)</t>
  </si>
  <si>
    <t>plášť (pracovní)</t>
  </si>
  <si>
    <t>chrániče matrací</t>
  </si>
  <si>
    <t>lodičky</t>
  </si>
  <si>
    <t>čepice</t>
  </si>
  <si>
    <t>chňapky</t>
  </si>
  <si>
    <t>damašek povlak velký</t>
  </si>
  <si>
    <t>140x200</t>
  </si>
  <si>
    <t>damašek povlak malý</t>
  </si>
  <si>
    <t>70x90</t>
  </si>
  <si>
    <t>jersey napínací prostěradlo</t>
  </si>
  <si>
    <t>dětský povlak malý</t>
  </si>
  <si>
    <t>45x65</t>
  </si>
  <si>
    <t>dětský povlak velký</t>
  </si>
  <si>
    <t>95x130</t>
  </si>
  <si>
    <t>mikina</t>
  </si>
  <si>
    <t>monterky</t>
  </si>
  <si>
    <t>triko</t>
  </si>
  <si>
    <t>Příloha č. 1a - Nabídková cena - spotřební koš pro část 1 VZ</t>
  </si>
  <si>
    <t>Účastník:</t>
  </si>
  <si>
    <t>* Dodavatel vyplní pouze šedě podbarvené buňky.</t>
  </si>
  <si>
    <t>Zpracoval:</t>
  </si>
  <si>
    <t>Dne: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</si>
</sst>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14" fontId="3" fillId="0" borderId="12" xfId="0" applyNumberFormat="1" applyFont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16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4" fontId="3" fillId="32" borderId="25" xfId="37" applyNumberFormat="1" applyFont="1" applyFill="1" applyBorder="1" applyAlignment="1" applyProtection="1">
      <alignment/>
      <protection locked="0"/>
    </xf>
    <xf numFmtId="4" fontId="3" fillId="32" borderId="26" xfId="37" applyNumberFormat="1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 horizontal="left"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3" fontId="3" fillId="34" borderId="25" xfId="0" applyNumberFormat="1" applyFont="1" applyFill="1" applyBorder="1" applyAlignment="1" applyProtection="1">
      <alignment/>
      <protection/>
    </xf>
    <xf numFmtId="4" fontId="3" fillId="0" borderId="32" xfId="0" applyNumberFormat="1" applyFont="1" applyBorder="1" applyAlignment="1" applyProtection="1">
      <alignment/>
      <protection/>
    </xf>
    <xf numFmtId="3" fontId="3" fillId="34" borderId="26" xfId="0" applyNumberFormat="1" applyFont="1" applyFill="1" applyBorder="1" applyAlignment="1" applyProtection="1">
      <alignment/>
      <protection/>
    </xf>
    <xf numFmtId="4" fontId="3" fillId="0" borderId="33" xfId="0" applyNumberFormat="1" applyFont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 horizontal="right"/>
      <protection/>
    </xf>
    <xf numFmtId="4" fontId="4" fillId="10" borderId="33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4">
      <selection activeCell="J11" sqref="J11"/>
    </sheetView>
  </sheetViews>
  <sheetFormatPr defaultColWidth="9.140625" defaultRowHeight="12.75"/>
  <cols>
    <col min="1" max="1" width="37.421875" style="12" customWidth="1"/>
    <col min="2" max="4" width="20.7109375" style="12" customWidth="1"/>
    <col min="5" max="5" width="28.00390625" style="12" customWidth="1"/>
    <col min="6" max="16384" width="9.140625" style="12" customWidth="1"/>
  </cols>
  <sheetData>
    <row r="1" spans="1:5" ht="18">
      <c r="A1" s="9" t="s">
        <v>64</v>
      </c>
      <c r="B1" s="10"/>
      <c r="C1" s="10"/>
      <c r="D1" s="10"/>
      <c r="E1" s="11"/>
    </row>
    <row r="2" spans="1:5" ht="12.75">
      <c r="A2" s="13"/>
      <c r="B2" s="2"/>
      <c r="C2" s="2"/>
      <c r="D2" s="2"/>
      <c r="E2" s="14"/>
    </row>
    <row r="3" spans="1:5" ht="15.75">
      <c r="A3" s="15" t="s">
        <v>65</v>
      </c>
      <c r="B3" s="16"/>
      <c r="C3" s="17"/>
      <c r="D3" s="17"/>
      <c r="E3" s="18"/>
    </row>
    <row r="4" spans="1:5" ht="13.5" thickBot="1">
      <c r="A4" s="13"/>
      <c r="B4" s="2"/>
      <c r="C4" s="2"/>
      <c r="D4" s="2"/>
      <c r="E4" s="14"/>
    </row>
    <row r="5" spans="1:5" ht="18">
      <c r="A5" s="19" t="s">
        <v>9</v>
      </c>
      <c r="B5" s="20" t="s">
        <v>14</v>
      </c>
      <c r="C5" s="21"/>
      <c r="D5" s="22" t="s">
        <v>31</v>
      </c>
      <c r="E5" s="23" t="s">
        <v>10</v>
      </c>
    </row>
    <row r="6" spans="1:5" ht="13.5" thickBot="1">
      <c r="A6" s="24"/>
      <c r="B6" s="25"/>
      <c r="C6" s="26"/>
      <c r="D6" s="27"/>
      <c r="E6" s="28" t="s">
        <v>8</v>
      </c>
    </row>
    <row r="7" spans="1:5" ht="15">
      <c r="A7" s="35" t="s">
        <v>1</v>
      </c>
      <c r="B7" s="36" t="s">
        <v>16</v>
      </c>
      <c r="C7" s="29"/>
      <c r="D7" s="43">
        <v>16300</v>
      </c>
      <c r="E7" s="44">
        <f>C7*D7</f>
        <v>0</v>
      </c>
    </row>
    <row r="8" spans="1:5" ht="15">
      <c r="A8" s="37" t="s">
        <v>2</v>
      </c>
      <c r="B8" s="38" t="s">
        <v>11</v>
      </c>
      <c r="C8" s="30"/>
      <c r="D8" s="45">
        <v>24200</v>
      </c>
      <c r="E8" s="44">
        <f aca="true" t="shared" si="0" ref="E8:E43">C8*D8</f>
        <v>0</v>
      </c>
    </row>
    <row r="9" spans="1:5" ht="15">
      <c r="A9" s="37" t="s">
        <v>3</v>
      </c>
      <c r="B9" s="38" t="s">
        <v>12</v>
      </c>
      <c r="C9" s="30"/>
      <c r="D9" s="45">
        <v>24200</v>
      </c>
      <c r="E9" s="44">
        <f t="shared" si="0"/>
        <v>0</v>
      </c>
    </row>
    <row r="10" spans="1:5" ht="15">
      <c r="A10" s="37" t="s">
        <v>29</v>
      </c>
      <c r="B10" s="38" t="s">
        <v>13</v>
      </c>
      <c r="C10" s="30"/>
      <c r="D10" s="45">
        <v>9840</v>
      </c>
      <c r="E10" s="44">
        <f t="shared" si="0"/>
        <v>0</v>
      </c>
    </row>
    <row r="11" spans="1:5" ht="15">
      <c r="A11" s="37" t="s">
        <v>5</v>
      </c>
      <c r="B11" s="38" t="s">
        <v>21</v>
      </c>
      <c r="C11" s="30"/>
      <c r="D11" s="45">
        <v>8760</v>
      </c>
      <c r="E11" s="44">
        <f t="shared" si="0"/>
        <v>0</v>
      </c>
    </row>
    <row r="12" spans="1:5" ht="15">
      <c r="A12" s="37" t="s">
        <v>6</v>
      </c>
      <c r="B12" s="38" t="s">
        <v>18</v>
      </c>
      <c r="C12" s="30"/>
      <c r="D12" s="45">
        <v>4060</v>
      </c>
      <c r="E12" s="44">
        <f t="shared" si="0"/>
        <v>0</v>
      </c>
    </row>
    <row r="13" spans="1:5" ht="15">
      <c r="A13" s="37" t="s">
        <v>7</v>
      </c>
      <c r="B13" s="38" t="s">
        <v>15</v>
      </c>
      <c r="C13" s="30"/>
      <c r="D13" s="45">
        <v>15700</v>
      </c>
      <c r="E13" s="44">
        <f t="shared" si="0"/>
        <v>0</v>
      </c>
    </row>
    <row r="14" spans="1:5" ht="15">
      <c r="A14" s="35" t="s">
        <v>19</v>
      </c>
      <c r="B14" s="36" t="s">
        <v>20</v>
      </c>
      <c r="C14" s="30"/>
      <c r="D14" s="45">
        <v>4700</v>
      </c>
      <c r="E14" s="44">
        <f t="shared" si="0"/>
        <v>0</v>
      </c>
    </row>
    <row r="15" spans="1:5" ht="15">
      <c r="A15" s="39" t="s">
        <v>4</v>
      </c>
      <c r="B15" s="40" t="s">
        <v>17</v>
      </c>
      <c r="C15" s="30"/>
      <c r="D15" s="45">
        <v>2120</v>
      </c>
      <c r="E15" s="44">
        <f t="shared" si="0"/>
        <v>0</v>
      </c>
    </row>
    <row r="16" spans="1:5" ht="15">
      <c r="A16" s="35" t="s">
        <v>22</v>
      </c>
      <c r="B16" s="36" t="s">
        <v>26</v>
      </c>
      <c r="C16" s="30"/>
      <c r="D16" s="45">
        <v>2650</v>
      </c>
      <c r="E16" s="44">
        <f t="shared" si="0"/>
        <v>0</v>
      </c>
    </row>
    <row r="17" spans="1:5" ht="15">
      <c r="A17" s="37" t="s">
        <v>23</v>
      </c>
      <c r="B17" s="38" t="s">
        <v>26</v>
      </c>
      <c r="C17" s="30"/>
      <c r="D17" s="45">
        <v>795</v>
      </c>
      <c r="E17" s="44">
        <f t="shared" si="0"/>
        <v>0</v>
      </c>
    </row>
    <row r="18" spans="1:5" ht="15">
      <c r="A18" s="37" t="s">
        <v>24</v>
      </c>
      <c r="B18" s="38" t="s">
        <v>26</v>
      </c>
      <c r="C18" s="30"/>
      <c r="D18" s="45">
        <v>1060</v>
      </c>
      <c r="E18" s="44">
        <f t="shared" si="0"/>
        <v>0</v>
      </c>
    </row>
    <row r="19" spans="1:5" ht="15">
      <c r="A19" s="37" t="s">
        <v>25</v>
      </c>
      <c r="B19" s="41" t="s">
        <v>26</v>
      </c>
      <c r="C19" s="30"/>
      <c r="D19" s="45">
        <v>2650</v>
      </c>
      <c r="E19" s="44">
        <f t="shared" si="0"/>
        <v>0</v>
      </c>
    </row>
    <row r="20" spans="1:5" ht="15">
      <c r="A20" s="37" t="s">
        <v>49</v>
      </c>
      <c r="B20" s="41"/>
      <c r="C20" s="30"/>
      <c r="D20" s="45">
        <v>535</v>
      </c>
      <c r="E20" s="44">
        <f t="shared" si="0"/>
        <v>0</v>
      </c>
    </row>
    <row r="21" spans="1:5" ht="15">
      <c r="A21" s="37" t="s">
        <v>50</v>
      </c>
      <c r="B21" s="41"/>
      <c r="C21" s="30"/>
      <c r="D21" s="45">
        <v>535</v>
      </c>
      <c r="E21" s="44">
        <f t="shared" si="0"/>
        <v>0</v>
      </c>
    </row>
    <row r="22" spans="1:5" ht="15">
      <c r="A22" s="37" t="s">
        <v>51</v>
      </c>
      <c r="B22" s="41"/>
      <c r="C22" s="30"/>
      <c r="D22" s="45">
        <v>1060</v>
      </c>
      <c r="E22" s="44">
        <f t="shared" si="0"/>
        <v>0</v>
      </c>
    </row>
    <row r="23" spans="1:5" ht="15">
      <c r="A23" s="37" t="s">
        <v>30</v>
      </c>
      <c r="B23" s="41" t="s">
        <v>32</v>
      </c>
      <c r="C23" s="30"/>
      <c r="D23" s="45">
        <v>1250</v>
      </c>
      <c r="E23" s="44">
        <f t="shared" si="0"/>
        <v>0</v>
      </c>
    </row>
    <row r="24" spans="1:5" ht="15">
      <c r="A24" s="37" t="s">
        <v>33</v>
      </c>
      <c r="B24" s="41" t="s">
        <v>12</v>
      </c>
      <c r="C24" s="30"/>
      <c r="D24" s="45">
        <v>1250</v>
      </c>
      <c r="E24" s="44">
        <f t="shared" si="0"/>
        <v>0</v>
      </c>
    </row>
    <row r="25" spans="1:5" ht="15">
      <c r="A25" s="37" t="s">
        <v>27</v>
      </c>
      <c r="B25" s="42" t="s">
        <v>34</v>
      </c>
      <c r="C25" s="30"/>
      <c r="D25" s="45">
        <v>1430</v>
      </c>
      <c r="E25" s="44">
        <f t="shared" si="0"/>
        <v>0</v>
      </c>
    </row>
    <row r="26" spans="1:5" ht="15">
      <c r="A26" s="37" t="s">
        <v>28</v>
      </c>
      <c r="B26" s="42" t="s">
        <v>35</v>
      </c>
      <c r="C26" s="30"/>
      <c r="D26" s="45">
        <v>2200</v>
      </c>
      <c r="E26" s="44">
        <f t="shared" si="0"/>
        <v>0</v>
      </c>
    </row>
    <row r="27" spans="1:5" ht="15">
      <c r="A27" s="37" t="s">
        <v>36</v>
      </c>
      <c r="B27" s="41" t="s">
        <v>43</v>
      </c>
      <c r="C27" s="30"/>
      <c r="D27" s="45">
        <v>3250</v>
      </c>
      <c r="E27" s="44">
        <f t="shared" si="0"/>
        <v>0</v>
      </c>
    </row>
    <row r="28" spans="1:5" ht="15">
      <c r="A28" s="37" t="s">
        <v>39</v>
      </c>
      <c r="B28" s="41" t="s">
        <v>32</v>
      </c>
      <c r="C28" s="30"/>
      <c r="D28" s="45">
        <v>50</v>
      </c>
      <c r="E28" s="44">
        <f t="shared" si="0"/>
        <v>0</v>
      </c>
    </row>
    <row r="29" spans="1:5" ht="15">
      <c r="A29" s="37" t="s">
        <v>37</v>
      </c>
      <c r="B29" s="41" t="s">
        <v>42</v>
      </c>
      <c r="C29" s="30"/>
      <c r="D29" s="45">
        <v>400</v>
      </c>
      <c r="E29" s="44">
        <f t="shared" si="0"/>
        <v>0</v>
      </c>
    </row>
    <row r="30" spans="1:5" ht="15">
      <c r="A30" s="37" t="s">
        <v>38</v>
      </c>
      <c r="B30" s="41" t="s">
        <v>44</v>
      </c>
      <c r="C30" s="30"/>
      <c r="D30" s="45">
        <v>220</v>
      </c>
      <c r="E30" s="44">
        <f t="shared" si="0"/>
        <v>0</v>
      </c>
    </row>
    <row r="31" spans="1:5" ht="15">
      <c r="A31" s="37" t="s">
        <v>40</v>
      </c>
      <c r="B31" s="41" t="s">
        <v>41</v>
      </c>
      <c r="C31" s="30"/>
      <c r="D31" s="45">
        <v>5</v>
      </c>
      <c r="E31" s="44">
        <f t="shared" si="0"/>
        <v>0</v>
      </c>
    </row>
    <row r="32" spans="1:5" ht="15">
      <c r="A32" s="37" t="s">
        <v>45</v>
      </c>
      <c r="B32" s="36" t="s">
        <v>26</v>
      </c>
      <c r="C32" s="30"/>
      <c r="D32" s="45">
        <v>500</v>
      </c>
      <c r="E32" s="44">
        <f t="shared" si="0"/>
        <v>0</v>
      </c>
    </row>
    <row r="33" spans="1:5" ht="15">
      <c r="A33" s="37" t="s">
        <v>47</v>
      </c>
      <c r="B33" s="38" t="s">
        <v>26</v>
      </c>
      <c r="C33" s="30"/>
      <c r="D33" s="45">
        <v>500</v>
      </c>
      <c r="E33" s="44">
        <f t="shared" si="0"/>
        <v>0</v>
      </c>
    </row>
    <row r="34" spans="1:5" ht="15">
      <c r="A34" s="37" t="s">
        <v>46</v>
      </c>
      <c r="B34" s="38" t="s">
        <v>26</v>
      </c>
      <c r="C34" s="30"/>
      <c r="D34" s="45">
        <v>500</v>
      </c>
      <c r="E34" s="44">
        <f t="shared" si="0"/>
        <v>0</v>
      </c>
    </row>
    <row r="35" spans="1:5" ht="15">
      <c r="A35" s="37" t="s">
        <v>61</v>
      </c>
      <c r="B35" s="38" t="s">
        <v>26</v>
      </c>
      <c r="C35" s="30"/>
      <c r="D35" s="45">
        <v>10</v>
      </c>
      <c r="E35" s="44">
        <f t="shared" si="0"/>
        <v>0</v>
      </c>
    </row>
    <row r="36" spans="1:5" ht="15">
      <c r="A36" s="37" t="s">
        <v>62</v>
      </c>
      <c r="B36" s="38" t="s">
        <v>26</v>
      </c>
      <c r="C36" s="30"/>
      <c r="D36" s="45">
        <v>4</v>
      </c>
      <c r="E36" s="44">
        <f t="shared" si="0"/>
        <v>0</v>
      </c>
    </row>
    <row r="37" spans="1:5" ht="15">
      <c r="A37" s="37" t="s">
        <v>63</v>
      </c>
      <c r="B37" s="38" t="s">
        <v>26</v>
      </c>
      <c r="C37" s="30"/>
      <c r="D37" s="45">
        <v>300</v>
      </c>
      <c r="E37" s="44">
        <f t="shared" si="0"/>
        <v>0</v>
      </c>
    </row>
    <row r="38" spans="1:5" ht="15">
      <c r="A38" s="37" t="s">
        <v>52</v>
      </c>
      <c r="B38" s="41" t="s">
        <v>53</v>
      </c>
      <c r="C38" s="30"/>
      <c r="D38" s="45">
        <v>1800</v>
      </c>
      <c r="E38" s="46">
        <f t="shared" si="0"/>
        <v>0</v>
      </c>
    </row>
    <row r="39" spans="1:5" ht="15">
      <c r="A39" s="37" t="s">
        <v>54</v>
      </c>
      <c r="B39" s="41" t="s">
        <v>55</v>
      </c>
      <c r="C39" s="30"/>
      <c r="D39" s="45">
        <v>1800</v>
      </c>
      <c r="E39" s="46">
        <f t="shared" si="0"/>
        <v>0</v>
      </c>
    </row>
    <row r="40" spans="1:5" ht="15">
      <c r="A40" s="37" t="s">
        <v>56</v>
      </c>
      <c r="B40" s="41"/>
      <c r="C40" s="30"/>
      <c r="D40" s="45">
        <v>2100</v>
      </c>
      <c r="E40" s="46">
        <f t="shared" si="0"/>
        <v>0</v>
      </c>
    </row>
    <row r="41" spans="1:5" ht="15">
      <c r="A41" s="37" t="s">
        <v>57</v>
      </c>
      <c r="B41" s="41" t="s">
        <v>58</v>
      </c>
      <c r="C41" s="30"/>
      <c r="D41" s="45">
        <v>10</v>
      </c>
      <c r="E41" s="46">
        <f t="shared" si="0"/>
        <v>0</v>
      </c>
    </row>
    <row r="42" spans="1:5" ht="15">
      <c r="A42" s="37" t="s">
        <v>59</v>
      </c>
      <c r="B42" s="41" t="s">
        <v>60</v>
      </c>
      <c r="C42" s="30"/>
      <c r="D42" s="45">
        <v>10</v>
      </c>
      <c r="E42" s="46">
        <f t="shared" si="0"/>
        <v>0</v>
      </c>
    </row>
    <row r="43" spans="1:5" ht="15">
      <c r="A43" s="37" t="s">
        <v>48</v>
      </c>
      <c r="B43" s="41"/>
      <c r="C43" s="30"/>
      <c r="D43" s="45">
        <v>120</v>
      </c>
      <c r="E43" s="46">
        <f t="shared" si="0"/>
        <v>0</v>
      </c>
    </row>
    <row r="44" spans="1:5" ht="18">
      <c r="A44" s="31" t="s">
        <v>0</v>
      </c>
      <c r="B44" s="32"/>
      <c r="C44" s="32"/>
      <c r="D44" s="47"/>
      <c r="E44" s="48">
        <f>SUM(E7:E43)</f>
        <v>0</v>
      </c>
    </row>
    <row r="45" spans="1:5" ht="12.75">
      <c r="A45" s="1" t="s">
        <v>66</v>
      </c>
      <c r="B45" s="2"/>
      <c r="C45" s="2"/>
      <c r="D45" s="2"/>
      <c r="E45" s="14"/>
    </row>
    <row r="46" spans="1:5" ht="15">
      <c r="A46" s="3" t="s">
        <v>67</v>
      </c>
      <c r="B46" s="4"/>
      <c r="C46" s="5"/>
      <c r="D46" s="2"/>
      <c r="E46" s="14"/>
    </row>
    <row r="47" spans="1:5" ht="15.75" thickBot="1">
      <c r="A47" s="6" t="s">
        <v>68</v>
      </c>
      <c r="B47" s="7"/>
      <c r="C47" s="8"/>
      <c r="D47" s="33"/>
      <c r="E47" s="34"/>
    </row>
  </sheetData>
  <sheetProtection password="C099" sheet="1" selectLockedCells="1"/>
  <protectedRanges>
    <protectedRange sqref="C7:C43" name="Oblast1"/>
  </protectedRanges>
  <mergeCells count="4">
    <mergeCell ref="C3:E3"/>
    <mergeCell ref="B5:B6"/>
    <mergeCell ref="D5:D6"/>
    <mergeCell ref="A1:E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mikusova</cp:lastModifiedBy>
  <cp:lastPrinted>2019-11-11T14:40:50Z</cp:lastPrinted>
  <dcterms:created xsi:type="dcterms:W3CDTF">2008-11-21T10:19:56Z</dcterms:created>
  <dcterms:modified xsi:type="dcterms:W3CDTF">2019-11-11T15:06:26Z</dcterms:modified>
  <cp:category/>
  <cp:version/>
  <cp:contentType/>
  <cp:contentStatus/>
</cp:coreProperties>
</file>