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302019 Dodávka notebooku pro PEF_3 - opakování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7" i="2"/>
  <c r="I8" i="2" l="1"/>
  <c r="I27" i="2" s="1"/>
  <c r="J27" i="2"/>
</calcChain>
</file>

<file path=xl/sharedStrings.xml><?xml version="1.0" encoding="utf-8"?>
<sst xmlns="http://schemas.openxmlformats.org/spreadsheetml/2006/main" count="54" uniqueCount="53">
  <si>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</si>
  <si>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</si>
  <si>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</si>
  <si>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</si>
  <si>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</si>
  <si>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</si>
  <si>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</si>
  <si>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</si>
  <si>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</si>
  <si>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</si>
  <si>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</si>
  <si>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</si>
  <si>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</si>
  <si>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</si>
  <si>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</si>
  <si>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</si>
  <si>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</si>
  <si>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</si>
  <si>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</si>
  <si>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</si>
  <si>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</si>
  <si>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</si>
  <si>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min. 1920 x 1080</t>
  </si>
  <si>
    <t>procesor</t>
  </si>
  <si>
    <t>grafická karta</t>
  </si>
  <si>
    <t>RAM</t>
  </si>
  <si>
    <t>SSD</t>
  </si>
  <si>
    <t>Wi-Fi</t>
  </si>
  <si>
    <t>802.11 g/n/ac</t>
  </si>
  <si>
    <t>Klávesnice</t>
  </si>
  <si>
    <t>kamera</t>
  </si>
  <si>
    <t>integrované HD provedení</t>
  </si>
  <si>
    <t>operační systém</t>
  </si>
  <si>
    <t>předinstalovaný OEM operační systém Windows (nutné jako podkladová licence pro Campus Agreement)</t>
  </si>
  <si>
    <t xml:space="preserve">úhlopříčka  min. 15,3'' max. 15,6" </t>
  </si>
  <si>
    <t>dotykový</t>
  </si>
  <si>
    <t>PassMark - CPU Mark min. 7600</t>
  </si>
  <si>
    <t>PassMark - G3D Mark min. 2200</t>
  </si>
  <si>
    <t xml:space="preserve">min. 8 GB DDR4 </t>
  </si>
  <si>
    <t>HDD</t>
  </si>
  <si>
    <t>min. 1 TB</t>
  </si>
  <si>
    <t xml:space="preserve">min. 256 GB </t>
  </si>
  <si>
    <t>Bluetooth</t>
  </si>
  <si>
    <t>min. Bluetooth v4.1</t>
  </si>
  <si>
    <t>podsvícená, numerická část</t>
  </si>
  <si>
    <t>čtečka pamětových karet</t>
  </si>
  <si>
    <t>ano</t>
  </si>
  <si>
    <t>tělo notebooku</t>
  </si>
  <si>
    <t>celokovové, překlopitelný</t>
  </si>
  <si>
    <t>max. 2,5 kg</t>
  </si>
  <si>
    <t>min. 1x USB-C (s podporou Thunderbolt) nebo více, min. 2x USB 3.1 nebo více, min. 1x kombinovaný konektor sluchátka/mikrofon nebo 2 konektory (sluchátka, mikrofon), min. 1x HDMI, RJ-45 (LAN)</t>
  </si>
  <si>
    <t>min. 3 roky</t>
  </si>
  <si>
    <t>23 000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</si>
</sst>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zoomScaleSheetLayoutView="100" zoomScalePageLayoutView="55" workbookViewId="0">
      <selection activeCell="L9" sqref="L9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47" t="s">
        <v>14</v>
      </c>
      <c r="B3" s="47"/>
      <c r="C3" s="47"/>
      <c r="D3" s="47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50" t="s">
        <v>0</v>
      </c>
      <c r="B6" s="51" t="s">
        <v>1</v>
      </c>
      <c r="C6" s="52"/>
      <c r="D6" s="53" t="s">
        <v>2</v>
      </c>
      <c r="E6" s="12" t="s">
        <v>3</v>
      </c>
      <c r="F6" s="60" t="s">
        <v>16</v>
      </c>
      <c r="G6" s="48" t="s">
        <v>7</v>
      </c>
      <c r="H6" s="49" t="s">
        <v>15</v>
      </c>
      <c r="I6" s="49" t="s">
        <v>17</v>
      </c>
      <c r="J6" s="49" t="s">
        <v>18</v>
      </c>
    </row>
    <row r="7" spans="1:10" x14ac:dyDescent="0.25">
      <c r="A7" s="50"/>
      <c r="B7" s="6" t="s">
        <v>4</v>
      </c>
      <c r="C7" s="6" t="s">
        <v>5</v>
      </c>
      <c r="D7" s="54"/>
      <c r="E7" s="7" t="s">
        <v>6</v>
      </c>
      <c r="F7" s="60"/>
      <c r="G7" s="48"/>
      <c r="H7" s="49"/>
      <c r="I7" s="49"/>
      <c r="J7" s="49"/>
    </row>
    <row r="8" spans="1:10" ht="15" customHeight="1" x14ac:dyDescent="0.25">
      <c r="A8" s="55" t="s">
        <v>19</v>
      </c>
      <c r="B8" s="43" t="s">
        <v>11</v>
      </c>
      <c r="C8" s="44" t="s">
        <v>52</v>
      </c>
      <c r="D8" s="37"/>
      <c r="E8" s="57"/>
      <c r="F8" s="17"/>
      <c r="G8" s="18">
        <v>2</v>
      </c>
      <c r="H8" s="34">
        <f>F8*G8</f>
        <v>0</v>
      </c>
      <c r="I8" s="34">
        <f>J8-H8</f>
        <v>0</v>
      </c>
      <c r="J8" s="34">
        <f>H8*1.21</f>
        <v>0</v>
      </c>
    </row>
    <row r="9" spans="1:10" ht="15" customHeight="1" x14ac:dyDescent="0.25">
      <c r="A9" s="55"/>
      <c r="B9" s="39" t="s">
        <v>20</v>
      </c>
      <c r="C9" s="40" t="s">
        <v>34</v>
      </c>
      <c r="D9" s="37"/>
      <c r="E9" s="58"/>
      <c r="F9" s="22"/>
      <c r="G9" s="23"/>
      <c r="H9" s="24"/>
      <c r="I9" s="28"/>
      <c r="J9" s="29"/>
    </row>
    <row r="10" spans="1:10" s="8" customFormat="1" ht="15" customHeight="1" x14ac:dyDescent="0.25">
      <c r="A10" s="55"/>
      <c r="B10" s="39" t="s">
        <v>20</v>
      </c>
      <c r="C10" s="40" t="s">
        <v>35</v>
      </c>
      <c r="D10" s="38"/>
      <c r="E10" s="58"/>
      <c r="F10" s="9"/>
      <c r="G10" s="10"/>
      <c r="H10" s="21"/>
      <c r="I10" s="30"/>
      <c r="J10" s="31"/>
    </row>
    <row r="11" spans="1:10" s="8" customFormat="1" x14ac:dyDescent="0.25">
      <c r="A11" s="56"/>
      <c r="B11" s="39" t="s">
        <v>21</v>
      </c>
      <c r="C11" s="40" t="s">
        <v>22</v>
      </c>
      <c r="D11" s="38"/>
      <c r="E11" s="58"/>
      <c r="F11" s="9"/>
      <c r="G11" s="10"/>
      <c r="H11" s="21"/>
      <c r="I11" s="30"/>
      <c r="J11" s="31"/>
    </row>
    <row r="12" spans="1:10" s="8" customFormat="1" x14ac:dyDescent="0.25">
      <c r="A12" s="56"/>
      <c r="B12" s="39" t="s">
        <v>23</v>
      </c>
      <c r="C12" s="40" t="s">
        <v>36</v>
      </c>
      <c r="D12" s="38"/>
      <c r="E12" s="58"/>
      <c r="F12" s="9"/>
      <c r="G12" s="10"/>
      <c r="H12" s="21"/>
      <c r="I12" s="30"/>
      <c r="J12" s="31"/>
    </row>
    <row r="13" spans="1:10" s="8" customFormat="1" x14ac:dyDescent="0.25">
      <c r="A13" s="56"/>
      <c r="B13" s="39" t="s">
        <v>24</v>
      </c>
      <c r="C13" s="40" t="s">
        <v>37</v>
      </c>
      <c r="D13" s="38"/>
      <c r="E13" s="58"/>
      <c r="F13" s="9"/>
      <c r="G13" s="10"/>
      <c r="H13" s="21"/>
      <c r="I13" s="30"/>
      <c r="J13" s="31"/>
    </row>
    <row r="14" spans="1:10" s="8" customFormat="1" x14ac:dyDescent="0.25">
      <c r="A14" s="56"/>
      <c r="B14" s="39" t="s">
        <v>25</v>
      </c>
      <c r="C14" s="40" t="s">
        <v>38</v>
      </c>
      <c r="D14" s="38"/>
      <c r="E14" s="58"/>
      <c r="F14" s="9"/>
      <c r="G14" s="10"/>
      <c r="H14" s="21"/>
      <c r="I14" s="30"/>
      <c r="J14" s="31"/>
    </row>
    <row r="15" spans="1:10" s="8" customFormat="1" ht="15.75" customHeight="1" x14ac:dyDescent="0.25">
      <c r="A15" s="56"/>
      <c r="B15" s="39" t="s">
        <v>39</v>
      </c>
      <c r="C15" s="40" t="s">
        <v>40</v>
      </c>
      <c r="D15" s="38"/>
      <c r="E15" s="58"/>
      <c r="F15" s="9"/>
      <c r="G15" s="10"/>
      <c r="H15" s="21"/>
      <c r="I15" s="30"/>
      <c r="J15" s="31"/>
    </row>
    <row r="16" spans="1:10" s="8" customFormat="1" x14ac:dyDescent="0.25">
      <c r="A16" s="56"/>
      <c r="B16" s="39" t="s">
        <v>26</v>
      </c>
      <c r="C16" s="40" t="s">
        <v>41</v>
      </c>
      <c r="D16" s="38"/>
      <c r="E16" s="58"/>
      <c r="F16" s="9"/>
      <c r="G16" s="10"/>
      <c r="H16" s="21"/>
      <c r="I16" s="30"/>
      <c r="J16" s="31"/>
    </row>
    <row r="17" spans="1:10" s="8" customFormat="1" ht="48" customHeight="1" x14ac:dyDescent="0.25">
      <c r="A17" s="56"/>
      <c r="B17" s="45" t="s">
        <v>8</v>
      </c>
      <c r="C17" s="41" t="s">
        <v>50</v>
      </c>
      <c r="D17" s="38"/>
      <c r="E17" s="58"/>
      <c r="F17" s="9"/>
      <c r="G17" s="10"/>
      <c r="H17" s="21"/>
      <c r="I17" s="30"/>
      <c r="J17" s="31"/>
    </row>
    <row r="18" spans="1:10" s="8" customFormat="1" x14ac:dyDescent="0.25">
      <c r="A18" s="56"/>
      <c r="B18" s="45" t="s">
        <v>42</v>
      </c>
      <c r="C18" s="41" t="s">
        <v>43</v>
      </c>
      <c r="D18" s="38"/>
      <c r="E18" s="58"/>
      <c r="F18" s="9"/>
      <c r="G18" s="10"/>
      <c r="H18" s="21"/>
      <c r="I18" s="30"/>
      <c r="J18" s="31"/>
    </row>
    <row r="19" spans="1:10" s="8" customFormat="1" x14ac:dyDescent="0.25">
      <c r="A19" s="56"/>
      <c r="B19" s="39" t="s">
        <v>27</v>
      </c>
      <c r="C19" s="40" t="s">
        <v>28</v>
      </c>
      <c r="D19" s="38"/>
      <c r="E19" s="58"/>
      <c r="F19" s="9"/>
      <c r="G19" s="10"/>
      <c r="H19" s="21"/>
      <c r="I19" s="30"/>
      <c r="J19" s="31"/>
    </row>
    <row r="20" spans="1:10" s="8" customFormat="1" x14ac:dyDescent="0.25">
      <c r="A20" s="56"/>
      <c r="B20" s="42" t="s">
        <v>29</v>
      </c>
      <c r="C20" s="40" t="s">
        <v>44</v>
      </c>
      <c r="D20" s="38"/>
      <c r="E20" s="58"/>
      <c r="F20" s="9"/>
      <c r="G20" s="10"/>
      <c r="H20" s="21"/>
      <c r="I20" s="30"/>
      <c r="J20" s="31"/>
    </row>
    <row r="21" spans="1:10" s="8" customFormat="1" x14ac:dyDescent="0.25">
      <c r="A21" s="56"/>
      <c r="B21" s="42" t="s">
        <v>45</v>
      </c>
      <c r="C21" s="40" t="s">
        <v>46</v>
      </c>
      <c r="D21" s="38"/>
      <c r="E21" s="58"/>
      <c r="F21" s="9"/>
      <c r="G21" s="10"/>
      <c r="H21" s="21"/>
      <c r="I21" s="30"/>
      <c r="J21" s="31"/>
    </row>
    <row r="22" spans="1:10" s="8" customFormat="1" x14ac:dyDescent="0.25">
      <c r="A22" s="56"/>
      <c r="B22" s="39" t="s">
        <v>30</v>
      </c>
      <c r="C22" s="40" t="s">
        <v>31</v>
      </c>
      <c r="D22" s="38"/>
      <c r="E22" s="58"/>
      <c r="F22" s="9"/>
      <c r="G22" s="10"/>
      <c r="H22" s="21"/>
      <c r="I22" s="30"/>
      <c r="J22" s="31"/>
    </row>
    <row r="23" spans="1:10" s="8" customFormat="1" x14ac:dyDescent="0.25">
      <c r="A23" s="56"/>
      <c r="B23" s="39" t="s">
        <v>47</v>
      </c>
      <c r="C23" s="40" t="s">
        <v>48</v>
      </c>
      <c r="D23" s="38"/>
      <c r="E23" s="58"/>
      <c r="F23" s="9"/>
      <c r="G23" s="10"/>
      <c r="H23" s="21"/>
      <c r="I23" s="30"/>
      <c r="J23" s="31"/>
    </row>
    <row r="24" spans="1:10" s="8" customFormat="1" ht="30" x14ac:dyDescent="0.25">
      <c r="A24" s="56"/>
      <c r="B24" s="39" t="s">
        <v>32</v>
      </c>
      <c r="C24" s="41" t="s">
        <v>33</v>
      </c>
      <c r="D24" s="38"/>
      <c r="E24" s="58"/>
      <c r="F24" s="9"/>
      <c r="G24" s="10"/>
      <c r="H24" s="21"/>
      <c r="I24" s="30"/>
      <c r="J24" s="31"/>
    </row>
    <row r="25" spans="1:10" s="8" customFormat="1" x14ac:dyDescent="0.25">
      <c r="A25" s="56"/>
      <c r="B25" s="39" t="s">
        <v>12</v>
      </c>
      <c r="C25" s="40" t="s">
        <v>49</v>
      </c>
      <c r="D25" s="38"/>
      <c r="E25" s="58"/>
      <c r="F25" s="9"/>
      <c r="G25" s="10"/>
      <c r="H25" s="21"/>
      <c r="I25" s="30"/>
      <c r="J25" s="31"/>
    </row>
    <row r="26" spans="1:10" s="8" customFormat="1" x14ac:dyDescent="0.25">
      <c r="A26" s="56"/>
      <c r="B26" s="46" t="s">
        <v>9</v>
      </c>
      <c r="C26" s="11" t="s">
        <v>51</v>
      </c>
      <c r="D26" s="38"/>
      <c r="E26" s="59"/>
      <c r="F26" s="25"/>
      <c r="G26" s="26"/>
      <c r="H26" s="27"/>
      <c r="I26" s="32"/>
      <c r="J26" s="33"/>
    </row>
    <row r="27" spans="1:10" x14ac:dyDescent="0.25">
      <c r="A27" s="3"/>
      <c r="B27" s="4"/>
      <c r="C27" s="4"/>
      <c r="D27" s="5"/>
      <c r="E27" s="5"/>
      <c r="F27" s="19" t="s">
        <v>13</v>
      </c>
      <c r="G27" s="20"/>
      <c r="H27" s="35">
        <f>SUM(H8)</f>
        <v>0</v>
      </c>
      <c r="I27" s="36">
        <f>SUM(I8)</f>
        <v>0</v>
      </c>
      <c r="J27" s="36">
        <f>SUM(J8)</f>
        <v>0</v>
      </c>
    </row>
    <row r="31" spans="1:10" ht="14.25" customHeight="1" x14ac:dyDescent="0.25"/>
  </sheetData>
  <sheetProtection sheet="1" objects="1" scenarios="1"/>
  <mergeCells count="11">
    <mergeCell ref="A8:A26"/>
    <mergeCell ref="E8:E26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2019-10-17T07:30:44Z</cp:lastPrinted>
  <dcterms:created xsi:type="dcterms:W3CDTF">2017-06-20T06:57:43Z</dcterms:created>
  <dcterms:modified xsi:type="dcterms:W3CDTF">2019-11-07T12:50:40Z</dcterms:modified>
</cp:coreProperties>
</file>