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<sst xmlns="http://schemas.openxmlformats.org/spreadsheetml/2006/main" count="44" uniqueCount="39">
  <si>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</si>
  <si>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</si>
  <si>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</si>
  <si>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</si>
  <si>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</si>
  <si>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</si>
  <si>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</si>
  <si>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</si>
  <si>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</si>
  <si>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</si>
  <si>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</si>
  <si>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</si>
  <si>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</si>
  <si>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</si>
  <si>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</si>
  <si>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</si>
  <si>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</si>
  <si>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Castilla Nicholas</t>
  </si>
  <si>
    <t>Greenhouse Technology and Management</t>
  </si>
  <si>
    <t>Hardback</t>
  </si>
  <si>
    <t>prof. Mauer</t>
  </si>
  <si>
    <t>426/2202/MZ4120151</t>
  </si>
  <si>
    <t>p. Našová</t>
  </si>
  <si>
    <t>ÚZPL</t>
  </si>
  <si>
    <t>2.</t>
  </si>
  <si>
    <t>Fenner Michael</t>
  </si>
  <si>
    <t>Seeds. The ecology of regeneration in plant communities</t>
  </si>
  <si>
    <t>0-85199432-6</t>
  </si>
  <si>
    <t>426/2202/MZ4110041</t>
  </si>
  <si>
    <t>3.</t>
  </si>
  <si>
    <t>Mayer, Klumpp</t>
  </si>
  <si>
    <t xml:space="preserve">Elsbeere in Österreich </t>
  </si>
  <si>
    <t>Ing. Hurt</t>
  </si>
  <si>
    <t>426/2202/MZ4100021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</si>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</sst>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0" fontId="0" fillId="0" borderId="3" xfId="0" applyFill="1" applyBorder="1"/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tabSelected="1" workbookViewId="0" topLeftCell="A1">
      <selection activeCell="N2" sqref="N2"/>
    </sheetView>
  </sheetViews>
  <sheetFormatPr defaultColWidth="9.140625" defaultRowHeight="15"/>
  <cols>
    <col min="2" max="2" width="19.57421875" style="0" customWidth="1"/>
    <col min="3" max="3" width="20.28125" style="0" customWidth="1"/>
    <col min="4" max="4" width="19.7109375" style="0" customWidth="1"/>
    <col min="13" max="13" width="19.8515625" style="0" customWidth="1"/>
    <col min="14" max="14" width="25.140625" style="0" customWidth="1"/>
    <col min="15" max="15" width="16.42187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45">
      <c r="A2" s="5" t="s">
        <v>16</v>
      </c>
      <c r="B2" s="5" t="s">
        <v>17</v>
      </c>
      <c r="C2" s="6" t="s">
        <v>18</v>
      </c>
      <c r="D2" s="7">
        <v>9781780641034</v>
      </c>
      <c r="E2" s="5" t="s">
        <v>19</v>
      </c>
      <c r="F2" s="5">
        <v>2012</v>
      </c>
      <c r="G2" s="5">
        <v>1</v>
      </c>
      <c r="H2" s="5">
        <f>ROUND(I2/1.15,2)</f>
        <v>2485.22</v>
      </c>
      <c r="I2" s="8">
        <v>2858</v>
      </c>
      <c r="J2" s="8"/>
      <c r="K2" s="8"/>
      <c r="L2" s="8"/>
      <c r="M2" s="5" t="s">
        <v>20</v>
      </c>
      <c r="N2" s="5" t="s">
        <v>21</v>
      </c>
      <c r="O2" s="5" t="s">
        <v>22</v>
      </c>
      <c r="P2" s="5" t="s">
        <v>23</v>
      </c>
    </row>
    <row r="3" spans="1:16" ht="45">
      <c r="A3" s="5" t="s">
        <v>24</v>
      </c>
      <c r="B3" s="5" t="s">
        <v>25</v>
      </c>
      <c r="C3" s="6" t="s">
        <v>26</v>
      </c>
      <c r="D3" s="5" t="s">
        <v>27</v>
      </c>
      <c r="E3" s="5"/>
      <c r="F3" s="5">
        <v>2000</v>
      </c>
      <c r="G3" s="5">
        <v>1</v>
      </c>
      <c r="H3" s="5">
        <f aca="true" t="shared" si="0" ref="H3:H4">ROUND(I3/1.15,2)</f>
        <v>2700</v>
      </c>
      <c r="I3" s="5">
        <v>3105</v>
      </c>
      <c r="J3" s="5"/>
      <c r="K3" s="5"/>
      <c r="L3" s="5"/>
      <c r="M3" s="5" t="s">
        <v>20</v>
      </c>
      <c r="N3" s="5" t="s">
        <v>28</v>
      </c>
      <c r="O3" s="5" t="s">
        <v>22</v>
      </c>
      <c r="P3" s="5" t="s">
        <v>23</v>
      </c>
    </row>
    <row r="4" spans="1:16" ht="30">
      <c r="A4" s="5" t="s">
        <v>29</v>
      </c>
      <c r="B4" s="5" t="s">
        <v>30</v>
      </c>
      <c r="C4" s="6" t="s">
        <v>31</v>
      </c>
      <c r="D4" s="5"/>
      <c r="E4" s="5"/>
      <c r="F4" s="5">
        <v>2013</v>
      </c>
      <c r="G4" s="5">
        <v>1</v>
      </c>
      <c r="H4" s="5">
        <f t="shared" si="0"/>
        <v>632.17</v>
      </c>
      <c r="I4" s="5">
        <v>727</v>
      </c>
      <c r="J4" s="5"/>
      <c r="K4" s="5"/>
      <c r="L4" s="5"/>
      <c r="M4" s="5" t="s">
        <v>32</v>
      </c>
      <c r="N4" s="5" t="s">
        <v>33</v>
      </c>
      <c r="O4" s="5" t="s">
        <v>22</v>
      </c>
      <c r="P4" s="5" t="s">
        <v>23</v>
      </c>
    </row>
    <row r="5" spans="8:9" ht="15">
      <c r="H5">
        <f>SUM(H2:H4)</f>
        <v>5817.389999999999</v>
      </c>
      <c r="I5">
        <f>SUM(I2:I4)</f>
        <v>6690</v>
      </c>
    </row>
    <row r="7" spans="3:4" ht="15">
      <c r="C7" s="9" t="s">
        <v>34</v>
      </c>
      <c r="D7" s="10">
        <v>5817.39</v>
      </c>
    </row>
    <row r="8" spans="3:4" ht="15">
      <c r="C8" s="9" t="s">
        <v>35</v>
      </c>
      <c r="D8" s="11">
        <v>6690</v>
      </c>
    </row>
    <row r="9" spans="3:4" ht="15">
      <c r="C9" s="9"/>
      <c r="D9" s="9"/>
    </row>
    <row r="10" spans="3:4" ht="15">
      <c r="C10" s="9" t="s">
        <v>36</v>
      </c>
      <c r="D10" s="9"/>
    </row>
    <row r="11" spans="3:4" ht="15">
      <c r="C11" s="9" t="s">
        <v>37</v>
      </c>
      <c r="D11" s="9"/>
    </row>
    <row r="12" spans="3:4" ht="15">
      <c r="C12" s="9" t="s">
        <v>38</v>
      </c>
      <c r="D12" s="9"/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PdPIpJ06mNjrG27W7HwnwJPXFY8=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ULxyCkc2bK0rlVn9J3j7Qm0sSbs=</DigestValue>
    </Reference>
  </SignedInfo>
  <SignatureValue>m3KLJYPsv0NAJ9MfgY+tkpkdUU2vqOXwzqzGcG+k3GHZCDTS+ci8K5MkW10ppWtPyukTEGbjsgu9
pAxnfJrjipRloKAQasvPPJGEJwDIsVMaB97F1fVn3M47A4cMly7uSIeS8PhSbuijTNfYFxN2BQnT
KBiX5PcKPPmBu29PkTk6+n5ClBeWJVwWx2KYJf9N5MLn3VIwhoPvTbdGgzrCqIgGU/Fi6YG+REph
knMt/JVmCc+wwFI77I3h/XogEMY3g8OyRX88eJSW0BFSUq8ASRfL/RMM1h+LoSr3QS0mx4uDPtgX
W8fZ74gUenjzNprSFMtMtXKjwnmQddzSdnCBsw==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5SlWT8mmJFqmPwbFOiIc/4IUe8Q=</DigestValue>
      </Reference>
      <Reference URI="/xl/drawings/vmlDrawing1.vml?ContentType=application/vnd.openxmlformats-officedocument.vmlDrawing">
        <DigestMethod Algorithm="http://www.w3.org/2000/09/xmldsig#sha1"/>
        <DigestValue>m4nMiAsytdhUVY02qzR52HrmVAs=</DigestValue>
      </Reference>
      <Reference URI="/xl/sharedStrings.xml?ContentType=application/vnd.openxmlformats-officedocument.spreadsheetml.sharedStrings+xml">
        <DigestMethod Algorithm="http://www.w3.org/2000/09/xmldsig#sha1"/>
        <DigestValue>75OvH21sYalbJNBP8vUYJjJnH8Y=</DigestValue>
      </Reference>
      <Reference URI="/xl/styles.xml?ContentType=application/vnd.openxmlformats-officedocument.spreadsheetml.styles+xml">
        <DigestMethod Algorithm="http://www.w3.org/2000/09/xmldsig#sha1"/>
        <DigestValue>JA79jvYQDXTYf7Jv9zms0GPD6Z0=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worksheets/sheet1.xml?ContentType=application/vnd.openxmlformats-officedocument.spreadsheetml.worksheet+xml">
        <DigestMethod Algorithm="http://www.w3.org/2000/09/xmldsig#sha1"/>
        <DigestValue>zqGRNE2alFA6JdhrTT9Ca2BIIgI=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2013-10-02T12:17:25Z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2013-10-02T12:17:25Z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2013-10-01T13:32:42Z</dcterms:created>
  <dcterms:modified xsi:type="dcterms:W3CDTF">2013-10-02T11:05:28Z</dcterms:modified>
  <cp:category/>
  <cp:version/>
  <cp:contentType/>
  <cp:contentStatus/>
</cp:coreProperties>
</file>