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990" activeTab="0"/>
  </bookViews>
  <sheets>
    <sheet name="TP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<sst xmlns="http://schemas.openxmlformats.org/spreadsheetml/2006/main" count="57" uniqueCount="53">
  <si>
    <t>Splnění parametrů v podávané nabídce</t>
  </si>
  <si>
    <t>Zachování totožné (nebo lepší) hardwarové konfigurace v rámci záručních oprav.</t>
  </si>
  <si>
    <t>Ke všem zařízením budou dodány napájecí kabely.</t>
  </si>
  <si>
    <t>Nabízená zařízení mají neutrální barvy techniky a souvisejícího příslušenství: černá/bílá/šedá/stříbrná.</t>
  </si>
  <si>
    <t>Dodavatel provede v souvislosti s dodávkou následnou ekologickou likvidaci veškerého obalového materiálu. Odběr obalového materiálu bude proveden bezprostředně po dodání zboží, popř. po vzájemné dohodě jindy.</t>
  </si>
  <si>
    <t>Všechna dodaná zařízení a příslušenství musí být plně kompatibilní.</t>
  </si>
  <si>
    <t>NÁZEV</t>
  </si>
  <si>
    <t>POŽADOVANÉ PAMAMETRY</t>
  </si>
  <si>
    <t>KONKRÉTNÍ PARAMETRY NABÍZENÉHO ZAŘÍZENÍ</t>
  </si>
  <si>
    <t>NABÍZENÉ ZAŘÍZENÍ</t>
  </si>
  <si>
    <t>Jednotková cena</t>
  </si>
  <si>
    <t>PARAMETR</t>
  </si>
  <si>
    <t>POŽADOVANÁ HODNOTA</t>
  </si>
  <si>
    <t>(VÝROBCE A PŘESNÝ TYP)</t>
  </si>
  <si>
    <t xml:space="preserve"> Kč bez DPH</t>
  </si>
  <si>
    <t>Kusy</t>
  </si>
  <si>
    <t>záruka</t>
  </si>
  <si>
    <t>technologie tisku</t>
  </si>
  <si>
    <t>formát tisku</t>
  </si>
  <si>
    <t>rychlost tisku</t>
  </si>
  <si>
    <t>rozlišení tisku</t>
  </si>
  <si>
    <t>rozhraní</t>
  </si>
  <si>
    <t>datový kabel</t>
  </si>
  <si>
    <t>kompatibilní USB kabel (min. délky 2 m) musí být součástí dodávky</t>
  </si>
  <si>
    <t>podporované operační systémy</t>
  </si>
  <si>
    <t>Windows, Linux, OS X</t>
  </si>
  <si>
    <t>duplexní tisk</t>
  </si>
  <si>
    <t>automatický oboustranný</t>
  </si>
  <si>
    <t>skener</t>
  </si>
  <si>
    <t>barevný plochý</t>
  </si>
  <si>
    <t>formát skenování</t>
  </si>
  <si>
    <t>min. A6 až A4</t>
  </si>
  <si>
    <t>optické rozlišení skeneru</t>
  </si>
  <si>
    <t>Laserové barevné multifunkční zařízení</t>
  </si>
  <si>
    <t>barevný laserový nebo LED</t>
  </si>
  <si>
    <t>min. A6 až A4, obálky</t>
  </si>
  <si>
    <t>min. USB 2.0, USB host, Ethernet RJ45, WiFi 802.11 g/n</t>
  </si>
  <si>
    <t>paměť</t>
  </si>
  <si>
    <t>min. 256 MB</t>
  </si>
  <si>
    <t>min. 1200x2400 dpi</t>
  </si>
  <si>
    <t>Společné požadavky</t>
  </si>
  <si>
    <t>min. 24 měsíců</t>
  </si>
  <si>
    <t>min. 5760 x 1440 DPI</t>
  </si>
  <si>
    <t>čb minimalně 10 stran A4 za minutu,  barevně: minimalně 5 stran A4 za minutu,</t>
  </si>
  <si>
    <t>4 500 Kč bez DPH</t>
  </si>
  <si>
    <t>maximální přípustná cena</t>
  </si>
  <si>
    <t>ANO / NE</t>
  </si>
  <si>
    <t>Příloha č. 1 - technická specifikace 0252019</t>
  </si>
  <si>
    <t>Kč bez DPH</t>
  </si>
  <si>
    <t xml:space="preserve">Celkem Kč bez DPH </t>
  </si>
  <si>
    <t>výše DPH v Kč</t>
  </si>
  <si>
    <t>Kč včetně DPH</t>
  </si>
  <si>
    <t xml:space="preserve">Dodavatel musí vyplnit všechna žlutě a oranžově podbarvená pole - a to: 
- typ nabízeného zařízení: výrobce a přesný typ;
- v řádcích 6 až 10 ANO - nebo NE - přičemž požadavky zadavatele splní dodavatel pouze, pokud uvede "ANO";
- v řádcích 15 až 27 doplnit - je- li to pro daný parametr možné  - konkrétní hodnotu: údaj, kterým nabízené zařízení disponuje;
- uvést nabídkovou cenu za kus (oranžové pole).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</si>
</sst>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/>
      <top/>
      <bottom/>
    </border>
    <border>
      <left style="thin"/>
      <right style="medium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/>
    </border>
    <border>
      <left/>
      <right style="medium"/>
      <top style="thin"/>
      <bottom/>
    </border>
    <border>
      <left style="thin"/>
      <right/>
      <top/>
      <bottom/>
    </border>
    <border>
      <left/>
      <right style="medium"/>
      <top/>
      <bottom/>
    </border>
    <border>
      <left style="medium"/>
      <right style="thin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0">
    <xf numFmtId="0" fontId="0" fillId="0" borderId="0" xfId="0"/>
    <xf numFmtId="0" fontId="3" fillId="0" borderId="0" xfId="0" applyFont="1" applyBorder="1" applyAlignment="1" applyProtection="1">
      <alignment wrapText="1"/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wrapText="1"/>
      <protection locked="0"/>
    </xf>
    <xf numFmtId="3" fontId="3" fillId="3" borderId="2" xfId="0" applyNumberFormat="1" applyFont="1" applyFill="1" applyBorder="1" applyAlignment="1" applyProtection="1">
      <alignment wrapText="1"/>
      <protection locked="0"/>
    </xf>
    <xf numFmtId="3" fontId="3" fillId="4" borderId="3" xfId="0" applyNumberFormat="1" applyFont="1" applyFill="1" applyBorder="1" applyAlignment="1" applyProtection="1">
      <alignment wrapText="1"/>
      <protection locked="0"/>
    </xf>
    <xf numFmtId="0" fontId="4" fillId="2" borderId="4" xfId="0" applyFont="1" applyFill="1" applyBorder="1" applyAlignment="1" applyProtection="1">
      <alignment horizontal="left" vertical="top" wrapText="1"/>
      <protection locked="0"/>
    </xf>
    <xf numFmtId="0" fontId="4" fillId="2" borderId="5" xfId="0" applyFont="1" applyFill="1" applyBorder="1" applyAlignment="1" applyProtection="1">
      <alignment horizontal="left" vertical="top" wrapText="1"/>
      <protection locked="0"/>
    </xf>
    <xf numFmtId="0" fontId="3" fillId="2" borderId="6" xfId="0" applyFont="1" applyFill="1" applyBorder="1" applyAlignment="1" applyProtection="1">
      <alignment horizontal="left" vertical="top" wrapText="1"/>
      <protection locked="0"/>
    </xf>
    <xf numFmtId="0" fontId="3" fillId="2" borderId="0" xfId="0" applyFont="1" applyFill="1" applyBorder="1" applyAlignment="1" applyProtection="1">
      <alignment horizontal="left" vertical="top" wrapText="1"/>
      <protection locked="0"/>
    </xf>
    <xf numFmtId="0" fontId="4" fillId="4" borderId="7" xfId="0" applyFont="1" applyFill="1" applyBorder="1" applyAlignment="1" applyProtection="1">
      <alignment wrapText="1"/>
      <protection locked="0"/>
    </xf>
    <xf numFmtId="0" fontId="3" fillId="4" borderId="8" xfId="0" applyFont="1" applyFill="1" applyBorder="1" applyAlignment="1" applyProtection="1">
      <alignment wrapText="1"/>
      <protection locked="0"/>
    </xf>
    <xf numFmtId="0" fontId="3" fillId="4" borderId="8" xfId="0" applyFont="1" applyFill="1" applyBorder="1" applyAlignment="1" applyProtection="1">
      <alignment/>
      <protection locked="0"/>
    </xf>
    <xf numFmtId="0" fontId="3" fillId="4" borderId="9" xfId="0" applyFont="1" applyFill="1" applyBorder="1" applyAlignment="1" applyProtection="1">
      <alignment/>
      <protection locked="0"/>
    </xf>
    <xf numFmtId="0" fontId="0" fillId="0" borderId="0" xfId="0" applyProtection="1">
      <protection locked="0"/>
    </xf>
    <xf numFmtId="0" fontId="2" fillId="0" borderId="10" xfId="0" applyFont="1" applyBorder="1" applyAlignment="1" applyProtection="1">
      <alignment horizontal="left" wrapText="1"/>
      <protection locked="0"/>
    </xf>
    <xf numFmtId="0" fontId="2" fillId="0" borderId="5" xfId="0" applyFont="1" applyBorder="1" applyAlignment="1" applyProtection="1">
      <alignment horizontal="left" wrapText="1"/>
      <protection locked="0"/>
    </xf>
    <xf numFmtId="0" fontId="3" fillId="0" borderId="5" xfId="0" applyFont="1" applyBorder="1" applyAlignment="1" applyProtection="1">
      <alignment horizontal="left" wrapText="1"/>
      <protection locked="0"/>
    </xf>
    <xf numFmtId="0" fontId="3" fillId="0" borderId="5" xfId="0" applyFont="1" applyBorder="1" applyAlignment="1" applyProtection="1">
      <alignment/>
      <protection locked="0"/>
    </xf>
    <xf numFmtId="0" fontId="3" fillId="0" borderId="11" xfId="0" applyFont="1" applyBorder="1" applyAlignment="1" applyProtection="1">
      <alignment/>
      <protection locked="0"/>
    </xf>
    <xf numFmtId="0" fontId="4" fillId="4" borderId="12" xfId="0" applyFont="1" applyFill="1" applyBorder="1" applyAlignment="1" applyProtection="1">
      <alignment horizontal="left" wrapText="1"/>
      <protection locked="0"/>
    </xf>
    <xf numFmtId="0" fontId="4" fillId="4" borderId="1" xfId="0" applyFont="1" applyFill="1" applyBorder="1" applyAlignment="1" applyProtection="1">
      <alignment horizontal="left" wrapText="1"/>
      <protection locked="0"/>
    </xf>
    <xf numFmtId="0" fontId="4" fillId="4" borderId="4" xfId="0" applyFont="1" applyFill="1" applyBorder="1" applyAlignment="1" applyProtection="1">
      <alignment horizontal="left" wrapText="1"/>
      <protection locked="0"/>
    </xf>
    <xf numFmtId="0" fontId="4" fillId="4" borderId="5" xfId="0" applyFont="1" applyFill="1" applyBorder="1" applyAlignment="1" applyProtection="1">
      <alignment horizontal="left" wrapText="1"/>
      <protection locked="0"/>
    </xf>
    <xf numFmtId="0" fontId="3" fillId="4" borderId="5" xfId="0" applyFont="1" applyFill="1" applyBorder="1" applyAlignment="1" applyProtection="1">
      <alignment/>
      <protection locked="0"/>
    </xf>
    <xf numFmtId="0" fontId="3" fillId="4" borderId="11" xfId="0" applyFont="1" applyFill="1" applyBorder="1" applyAlignment="1" applyProtection="1">
      <alignment/>
      <protection locked="0"/>
    </xf>
    <xf numFmtId="0" fontId="4" fillId="0" borderId="13" xfId="0" applyFont="1" applyBorder="1" applyAlignment="1" applyProtection="1">
      <alignment wrapText="1"/>
      <protection locked="0"/>
    </xf>
    <xf numFmtId="0" fontId="3" fillId="0" borderId="1" xfId="0" applyFont="1" applyBorder="1" applyProtection="1">
      <protection locked="0"/>
    </xf>
    <xf numFmtId="0" fontId="3" fillId="0" borderId="14" xfId="0" applyFont="1" applyBorder="1" applyProtection="1">
      <protection locked="0"/>
    </xf>
    <xf numFmtId="0" fontId="3" fillId="0" borderId="13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Fill="1" applyBorder="1" applyAlignment="1" applyProtection="1">
      <alignment horizontal="left" wrapText="1"/>
      <protection locked="0"/>
    </xf>
    <xf numFmtId="0" fontId="4" fillId="0" borderId="3" xfId="0" applyFont="1" applyBorder="1" applyAlignment="1" applyProtection="1">
      <alignment horizontal="right" wrapText="1"/>
      <protection locked="0"/>
    </xf>
    <xf numFmtId="0" fontId="3" fillId="0" borderId="15" xfId="0" applyFont="1" applyBorder="1" applyAlignment="1" applyProtection="1">
      <alignment wrapText="1"/>
      <protection locked="0"/>
    </xf>
    <xf numFmtId="3" fontId="4" fillId="0" borderId="15" xfId="0" applyNumberFormat="1" applyFont="1" applyBorder="1" applyAlignment="1" applyProtection="1">
      <alignment wrapText="1"/>
      <protection locked="0"/>
    </xf>
    <xf numFmtId="0" fontId="3" fillId="0" borderId="16" xfId="0" applyFont="1" applyBorder="1" applyProtection="1">
      <protection locked="0"/>
    </xf>
    <xf numFmtId="0" fontId="3" fillId="0" borderId="17" xfId="0" applyFont="1" applyBorder="1" applyProtection="1">
      <protection locked="0"/>
    </xf>
    <xf numFmtId="0" fontId="4" fillId="4" borderId="18" xfId="0" applyFont="1" applyFill="1" applyBorder="1" applyAlignment="1" applyProtection="1">
      <alignment horizontal="center" vertical="top" wrapText="1"/>
      <protection locked="0"/>
    </xf>
    <xf numFmtId="0" fontId="4" fillId="4" borderId="2" xfId="0" applyFont="1" applyFill="1" applyBorder="1" applyAlignment="1" applyProtection="1">
      <alignment horizontal="center" wrapText="1"/>
      <protection locked="0"/>
    </xf>
    <xf numFmtId="0" fontId="3" fillId="4" borderId="2" xfId="0" applyFont="1" applyFill="1" applyBorder="1" applyAlignment="1" applyProtection="1">
      <alignment horizontal="center" wrapText="1"/>
      <protection locked="0"/>
    </xf>
    <xf numFmtId="0" fontId="4" fillId="4" borderId="19" xfId="0" applyFont="1" applyFill="1" applyBorder="1" applyAlignment="1" applyProtection="1">
      <alignment horizontal="center" vertical="top" wrapText="1"/>
      <protection locked="0"/>
    </xf>
    <xf numFmtId="0" fontId="4" fillId="4" borderId="2" xfId="0" applyFont="1" applyFill="1" applyBorder="1" applyAlignment="1" applyProtection="1">
      <alignment horizontal="center" vertical="top" wrapText="1"/>
      <protection locked="0"/>
    </xf>
    <xf numFmtId="0" fontId="4" fillId="4" borderId="19" xfId="0" applyFont="1" applyFill="1" applyBorder="1" applyAlignment="1" applyProtection="1">
      <alignment horizontal="center" wrapText="1"/>
      <protection locked="0"/>
    </xf>
    <xf numFmtId="0" fontId="4" fillId="4" borderId="19" xfId="0" applyFont="1" applyFill="1" applyBorder="1" applyAlignment="1" applyProtection="1">
      <alignment horizontal="center" vertical="center" wrapText="1"/>
      <protection locked="0"/>
    </xf>
    <xf numFmtId="0" fontId="4" fillId="4" borderId="20" xfId="0" applyFont="1" applyFill="1" applyBorder="1" applyAlignment="1" applyProtection="1">
      <alignment horizontal="center" vertical="center" wrapText="1"/>
      <protection locked="0"/>
    </xf>
    <xf numFmtId="0" fontId="4" fillId="4" borderId="21" xfId="0" applyFont="1" applyFill="1" applyBorder="1" applyAlignment="1" applyProtection="1">
      <alignment horizontal="center" vertical="center" wrapText="1"/>
      <protection locked="0"/>
    </xf>
    <xf numFmtId="0" fontId="4" fillId="4" borderId="22" xfId="0" applyFont="1" applyFill="1" applyBorder="1" applyAlignment="1" applyProtection="1">
      <alignment horizontal="center" vertical="top" wrapText="1"/>
      <protection locked="0"/>
    </xf>
    <xf numFmtId="0" fontId="4" fillId="4" borderId="23" xfId="0" applyFont="1" applyFill="1" applyBorder="1" applyAlignment="1" applyProtection="1">
      <alignment horizontal="center" wrapText="1"/>
      <protection locked="0"/>
    </xf>
    <xf numFmtId="0" fontId="4" fillId="4" borderId="24" xfId="0" applyFont="1" applyFill="1" applyBorder="1" applyAlignment="1" applyProtection="1">
      <alignment horizontal="center" vertical="top" wrapText="1"/>
      <protection locked="0"/>
    </xf>
    <xf numFmtId="0" fontId="4" fillId="4" borderId="23" xfId="0" applyFont="1" applyFill="1" applyBorder="1" applyAlignment="1" applyProtection="1">
      <alignment horizontal="center" vertical="top" wrapText="1"/>
      <protection locked="0"/>
    </xf>
    <xf numFmtId="0" fontId="4" fillId="4" borderId="25" xfId="0" applyFont="1" applyFill="1" applyBorder="1" applyAlignment="1" applyProtection="1">
      <alignment horizontal="center" wrapText="1"/>
      <protection locked="0"/>
    </xf>
    <xf numFmtId="0" fontId="4" fillId="4" borderId="24" xfId="0" applyFont="1" applyFill="1" applyBorder="1" applyAlignment="1" applyProtection="1">
      <alignment horizontal="center" vertical="center" wrapText="1"/>
      <protection locked="0"/>
    </xf>
    <xf numFmtId="0" fontId="4" fillId="4" borderId="25" xfId="0" applyFont="1" applyFill="1" applyBorder="1" applyAlignment="1" applyProtection="1">
      <alignment horizontal="center" vertical="center" wrapText="1"/>
      <protection locked="0"/>
    </xf>
    <xf numFmtId="0" fontId="4" fillId="4" borderId="26" xfId="0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 wrapText="1"/>
      <protection locked="0"/>
    </xf>
    <xf numFmtId="0" fontId="3" fillId="0" borderId="27" xfId="0" applyFont="1" applyBorder="1" applyProtection="1">
      <protection locked="0"/>
    </xf>
    <xf numFmtId="0" fontId="3" fillId="0" borderId="28" xfId="0" applyFont="1" applyBorder="1" applyProtection="1">
      <protection locked="0"/>
    </xf>
    <xf numFmtId="0" fontId="4" fillId="4" borderId="29" xfId="0" applyFont="1" applyFill="1" applyBorder="1" applyAlignment="1" applyProtection="1">
      <alignment horizontal="left" vertical="top" wrapText="1"/>
      <protection locked="0"/>
    </xf>
    <xf numFmtId="0" fontId="4" fillId="4" borderId="2" xfId="0" applyFont="1" applyFill="1" applyBorder="1" applyAlignment="1" applyProtection="1">
      <alignment vertical="top" wrapText="1"/>
      <protection locked="0"/>
    </xf>
    <xf numFmtId="0" fontId="3" fillId="4" borderId="2" xfId="0" applyFont="1" applyFill="1" applyBorder="1" applyAlignment="1" applyProtection="1">
      <alignment horizontal="center" wrapText="1"/>
      <protection locked="0"/>
    </xf>
    <xf numFmtId="3" fontId="3" fillId="4" borderId="30" xfId="0" applyNumberFormat="1" applyFont="1" applyFill="1" applyBorder="1" applyAlignment="1" applyProtection="1">
      <alignment wrapText="1"/>
      <protection locked="0"/>
    </xf>
    <xf numFmtId="3" fontId="3" fillId="4" borderId="2" xfId="0" applyNumberFormat="1" applyFont="1" applyFill="1" applyBorder="1" applyProtection="1">
      <protection locked="0"/>
    </xf>
    <xf numFmtId="0" fontId="3" fillId="4" borderId="31" xfId="0" applyFont="1" applyFill="1" applyBorder="1" applyProtection="1">
      <protection locked="0"/>
    </xf>
    <xf numFmtId="0" fontId="4" fillId="4" borderId="32" xfId="0" applyFont="1" applyFill="1" applyBorder="1" applyAlignment="1" applyProtection="1">
      <alignment horizontal="left" vertical="top" wrapText="1"/>
      <protection locked="0"/>
    </xf>
    <xf numFmtId="0" fontId="4" fillId="4" borderId="1" xfId="0" applyFont="1" applyFill="1" applyBorder="1" applyAlignment="1" applyProtection="1">
      <alignment wrapText="1"/>
      <protection locked="0"/>
    </xf>
    <xf numFmtId="0" fontId="3" fillId="4" borderId="15" xfId="0" applyFont="1" applyFill="1" applyBorder="1" applyAlignment="1" applyProtection="1">
      <alignment wrapText="1"/>
      <protection locked="0"/>
    </xf>
    <xf numFmtId="0" fontId="3" fillId="4" borderId="15" xfId="0" applyFont="1" applyFill="1" applyBorder="1" applyAlignment="1" applyProtection="1">
      <alignment/>
      <protection locked="0"/>
    </xf>
    <xf numFmtId="0" fontId="3" fillId="4" borderId="33" xfId="0" applyFont="1" applyFill="1" applyBorder="1" applyAlignment="1" applyProtection="1">
      <alignment/>
      <protection locked="0"/>
    </xf>
    <xf numFmtId="0" fontId="3" fillId="4" borderId="34" xfId="0" applyFont="1" applyFill="1" applyBorder="1" applyAlignment="1" applyProtection="1">
      <alignment wrapText="1"/>
      <protection locked="0"/>
    </xf>
    <xf numFmtId="0" fontId="3" fillId="4" borderId="0" xfId="0" applyFont="1" applyFill="1" applyBorder="1" applyAlignment="1" applyProtection="1">
      <alignment wrapText="1"/>
      <protection locked="0"/>
    </xf>
    <xf numFmtId="0" fontId="3" fillId="4" borderId="0" xfId="0" applyFont="1" applyFill="1" applyBorder="1" applyAlignment="1" applyProtection="1">
      <alignment/>
      <protection locked="0"/>
    </xf>
    <xf numFmtId="0" fontId="3" fillId="4" borderId="35" xfId="0" applyFont="1" applyFill="1" applyBorder="1" applyAlignment="1" applyProtection="1">
      <alignment/>
      <protection locked="0"/>
    </xf>
    <xf numFmtId="0" fontId="4" fillId="4" borderId="36" xfId="0" applyFont="1" applyFill="1" applyBorder="1" applyAlignment="1" applyProtection="1">
      <alignment wrapText="1"/>
      <protection locked="0"/>
    </xf>
    <xf numFmtId="0" fontId="4" fillId="4" borderId="23" xfId="0" applyFont="1" applyFill="1" applyBorder="1" applyAlignment="1" applyProtection="1">
      <alignment wrapText="1"/>
      <protection locked="0"/>
    </xf>
    <xf numFmtId="0" fontId="3" fillId="2" borderId="23" xfId="0" applyFont="1" applyFill="1" applyBorder="1" applyAlignment="1" applyProtection="1">
      <alignment wrapText="1"/>
      <protection locked="0"/>
    </xf>
    <xf numFmtId="0" fontId="3" fillId="0" borderId="37" xfId="0" applyFont="1" applyBorder="1" applyAlignment="1" applyProtection="1">
      <alignment wrapText="1"/>
      <protection locked="0"/>
    </xf>
    <xf numFmtId="0" fontId="3" fillId="4" borderId="25" xfId="0" applyFont="1" applyFill="1" applyBorder="1" applyAlignment="1" applyProtection="1">
      <alignment wrapText="1"/>
      <protection locked="0"/>
    </xf>
    <xf numFmtId="0" fontId="3" fillId="4" borderId="37" xfId="0" applyFont="1" applyFill="1" applyBorder="1" applyAlignment="1" applyProtection="1">
      <alignment wrapText="1"/>
      <protection locked="0"/>
    </xf>
    <xf numFmtId="0" fontId="3" fillId="4" borderId="37" xfId="0" applyFont="1" applyFill="1" applyBorder="1" applyAlignment="1" applyProtection="1">
      <alignment/>
      <protection locked="0"/>
    </xf>
    <xf numFmtId="0" fontId="3" fillId="4" borderId="38" xfId="0" applyFont="1" applyFill="1" applyBorder="1" applyAlignment="1" applyProtection="1">
      <alignment/>
      <protection locked="0"/>
    </xf>
    <xf numFmtId="0" fontId="3" fillId="0" borderId="0" xfId="0" applyFont="1" applyProtection="1">
      <protection locked="0"/>
    </xf>
    <xf numFmtId="0" fontId="3" fillId="5" borderId="12" xfId="0" applyFont="1" applyFill="1" applyBorder="1" applyAlignment="1" applyProtection="1">
      <alignment horizontal="left" vertical="top" wrapText="1"/>
      <protection/>
    </xf>
    <xf numFmtId="0" fontId="3" fillId="5" borderId="1" xfId="0" applyFont="1" applyFill="1" applyBorder="1" applyAlignment="1" applyProtection="1">
      <alignment horizontal="left" vertical="top" wrapText="1"/>
      <protection/>
    </xf>
    <xf numFmtId="0" fontId="3" fillId="5" borderId="10" xfId="0" applyFont="1" applyFill="1" applyBorder="1" applyAlignment="1" applyProtection="1">
      <alignment horizontal="left" vertical="top" wrapText="1"/>
      <protection/>
    </xf>
    <xf numFmtId="0" fontId="3" fillId="5" borderId="5" xfId="0" applyFont="1" applyFill="1" applyBorder="1" applyAlignment="1" applyProtection="1">
      <alignment horizontal="left" vertical="top" wrapText="1"/>
      <protection/>
    </xf>
    <xf numFmtId="0" fontId="3" fillId="5" borderId="39" xfId="0" applyFont="1" applyFill="1" applyBorder="1" applyAlignment="1" applyProtection="1">
      <alignment horizontal="left" vertical="top" wrapText="1"/>
      <protection/>
    </xf>
    <xf numFmtId="0" fontId="4" fillId="5" borderId="2" xfId="0" applyFont="1" applyFill="1" applyBorder="1" applyAlignment="1" applyProtection="1">
      <alignment wrapText="1"/>
      <protection/>
    </xf>
    <xf numFmtId="0" fontId="3" fillId="5" borderId="1" xfId="0" applyFont="1" applyFill="1" applyBorder="1" applyAlignment="1" applyProtection="1">
      <alignment wrapText="1"/>
      <protection/>
    </xf>
    <xf numFmtId="0" fontId="3" fillId="5" borderId="23" xfId="0" applyFont="1" applyFill="1" applyBorder="1" applyAlignment="1" applyProtection="1">
      <alignment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abSelected="1" zoomScale="85" zoomScaleNormal="85" zoomScaleSheetLayoutView="85" zoomScalePageLayoutView="55" workbookViewId="0" topLeftCell="A1">
      <selection activeCell="F14" sqref="F14"/>
    </sheetView>
  </sheetViews>
  <sheetFormatPr defaultColWidth="9.140625" defaultRowHeight="15"/>
  <cols>
    <col min="1" max="1" width="23.00390625" style="14" customWidth="1"/>
    <col min="2" max="2" width="30.140625" style="14" customWidth="1"/>
    <col min="3" max="3" width="58.00390625" style="14" customWidth="1"/>
    <col min="4" max="4" width="31.8515625" style="14" customWidth="1"/>
    <col min="5" max="5" width="24.28125" style="14" customWidth="1"/>
    <col min="6" max="6" width="25.140625" style="14" customWidth="1"/>
    <col min="7" max="7" width="10.00390625" style="14" customWidth="1"/>
    <col min="8" max="8" width="23.140625" style="14" customWidth="1"/>
    <col min="9" max="9" width="17.7109375" style="14" customWidth="1"/>
    <col min="10" max="10" width="25.421875" style="14" customWidth="1"/>
    <col min="11" max="16384" width="9.140625" style="14" customWidth="1"/>
  </cols>
  <sheetData>
    <row r="1" spans="1:10" ht="15.75">
      <c r="A1" s="10" t="s">
        <v>47</v>
      </c>
      <c r="B1" s="11"/>
      <c r="C1" s="11"/>
      <c r="D1" s="11"/>
      <c r="E1" s="11"/>
      <c r="F1" s="11"/>
      <c r="G1" s="11"/>
      <c r="H1" s="11"/>
      <c r="I1" s="12"/>
      <c r="J1" s="13"/>
    </row>
    <row r="2" spans="1:10" ht="111" customHeight="1">
      <c r="A2" s="15" t="s">
        <v>52</v>
      </c>
      <c r="B2" s="16"/>
      <c r="C2" s="16"/>
      <c r="D2" s="16"/>
      <c r="E2" s="17"/>
      <c r="F2" s="17"/>
      <c r="G2" s="17"/>
      <c r="H2" s="17"/>
      <c r="I2" s="18"/>
      <c r="J2" s="19"/>
    </row>
    <row r="3" spans="1:10" ht="15.75">
      <c r="A3" s="20" t="s">
        <v>40</v>
      </c>
      <c r="B3" s="21"/>
      <c r="C3" s="21"/>
      <c r="D3" s="22" t="s">
        <v>0</v>
      </c>
      <c r="E3" s="23"/>
      <c r="F3" s="23"/>
      <c r="G3" s="23"/>
      <c r="H3" s="23"/>
      <c r="I3" s="24"/>
      <c r="J3" s="25"/>
    </row>
    <row r="4" spans="1:10" ht="15" customHeight="1">
      <c r="A4" s="82" t="s">
        <v>1</v>
      </c>
      <c r="B4" s="83"/>
      <c r="C4" s="83"/>
      <c r="D4" s="6" t="s">
        <v>46</v>
      </c>
      <c r="E4" s="7"/>
      <c r="F4" s="7"/>
      <c r="G4" s="7"/>
      <c r="H4" s="7"/>
      <c r="I4" s="18"/>
      <c r="J4" s="19"/>
    </row>
    <row r="5" spans="1:10" ht="15.75">
      <c r="A5" s="82" t="s">
        <v>2</v>
      </c>
      <c r="B5" s="83"/>
      <c r="C5" s="83"/>
      <c r="D5" s="6" t="s">
        <v>46</v>
      </c>
      <c r="E5" s="7"/>
      <c r="F5" s="7"/>
      <c r="G5" s="7"/>
      <c r="H5" s="7"/>
      <c r="I5" s="18"/>
      <c r="J5" s="19"/>
    </row>
    <row r="6" spans="1:10" ht="15.75">
      <c r="A6" s="84" t="s">
        <v>3</v>
      </c>
      <c r="B6" s="85"/>
      <c r="C6" s="86"/>
      <c r="D6" s="6" t="s">
        <v>46</v>
      </c>
      <c r="E6" s="7"/>
      <c r="F6" s="7"/>
      <c r="G6" s="7"/>
      <c r="H6" s="7"/>
      <c r="I6" s="18"/>
      <c r="J6" s="19"/>
    </row>
    <row r="7" spans="1:10" ht="30" customHeight="1">
      <c r="A7" s="84" t="s">
        <v>4</v>
      </c>
      <c r="B7" s="85"/>
      <c r="C7" s="86"/>
      <c r="D7" s="6" t="s">
        <v>46</v>
      </c>
      <c r="E7" s="7"/>
      <c r="F7" s="7"/>
      <c r="G7" s="7"/>
      <c r="H7" s="7"/>
      <c r="I7" s="18"/>
      <c r="J7" s="19"/>
    </row>
    <row r="8" spans="1:10" ht="15.75">
      <c r="A8" s="82" t="s">
        <v>5</v>
      </c>
      <c r="B8" s="83"/>
      <c r="C8" s="83"/>
      <c r="D8" s="6" t="s">
        <v>46</v>
      </c>
      <c r="E8" s="7"/>
      <c r="F8" s="7"/>
      <c r="G8" s="7"/>
      <c r="H8" s="7"/>
      <c r="I8" s="18"/>
      <c r="J8" s="19"/>
    </row>
    <row r="9" spans="1:10" ht="15.75">
      <c r="A9" s="26"/>
      <c r="B9" s="1"/>
      <c r="C9" s="1"/>
      <c r="D9" s="1"/>
      <c r="E9" s="1"/>
      <c r="F9" s="1"/>
      <c r="G9" s="1"/>
      <c r="H9" s="1"/>
      <c r="I9" s="27"/>
      <c r="J9" s="28"/>
    </row>
    <row r="10" spans="1:10" ht="16.5" thickBot="1">
      <c r="A10" s="29"/>
      <c r="B10" s="30"/>
      <c r="C10" s="30"/>
      <c r="D10" s="31"/>
      <c r="E10" s="31"/>
      <c r="F10" s="32" t="s">
        <v>49</v>
      </c>
      <c r="G10" s="33"/>
      <c r="H10" s="34">
        <f>SUM(H13:H102)</f>
        <v>0</v>
      </c>
      <c r="I10" s="35"/>
      <c r="J10" s="36"/>
    </row>
    <row r="11" spans="1:10" ht="15" customHeight="1">
      <c r="A11" s="37" t="s">
        <v>6</v>
      </c>
      <c r="B11" s="38" t="s">
        <v>7</v>
      </c>
      <c r="C11" s="39"/>
      <c r="D11" s="40" t="s">
        <v>8</v>
      </c>
      <c r="E11" s="41" t="s">
        <v>9</v>
      </c>
      <c r="F11" s="42" t="s">
        <v>10</v>
      </c>
      <c r="G11" s="43" t="s">
        <v>15</v>
      </c>
      <c r="H11" s="44" t="s">
        <v>48</v>
      </c>
      <c r="I11" s="43" t="s">
        <v>50</v>
      </c>
      <c r="J11" s="45" t="s">
        <v>51</v>
      </c>
    </row>
    <row r="12" spans="1:10" ht="32.25" thickBot="1">
      <c r="A12" s="46"/>
      <c r="B12" s="47" t="s">
        <v>11</v>
      </c>
      <c r="C12" s="47" t="s">
        <v>12</v>
      </c>
      <c r="D12" s="48"/>
      <c r="E12" s="49" t="s">
        <v>13</v>
      </c>
      <c r="F12" s="50" t="s">
        <v>14</v>
      </c>
      <c r="G12" s="51"/>
      <c r="H12" s="52"/>
      <c r="I12" s="51"/>
      <c r="J12" s="53"/>
    </row>
    <row r="13" spans="1:10" ht="16.5" thickBot="1">
      <c r="A13" s="54"/>
      <c r="B13" s="55"/>
      <c r="C13" s="55"/>
      <c r="D13" s="1"/>
      <c r="E13" s="1"/>
      <c r="F13" s="1"/>
      <c r="G13" s="1"/>
      <c r="H13" s="1"/>
      <c r="I13" s="56"/>
      <c r="J13" s="57"/>
    </row>
    <row r="14" spans="1:10" ht="15.75">
      <c r="A14" s="58" t="s">
        <v>33</v>
      </c>
      <c r="B14" s="59" t="s">
        <v>45</v>
      </c>
      <c r="C14" s="87" t="s">
        <v>44</v>
      </c>
      <c r="D14" s="3"/>
      <c r="E14" s="8"/>
      <c r="F14" s="4"/>
      <c r="G14" s="60">
        <v>1</v>
      </c>
      <c r="H14" s="61">
        <f>F14*G14</f>
        <v>0</v>
      </c>
      <c r="I14" s="62">
        <f>J14-H14</f>
        <v>0</v>
      </c>
      <c r="J14" s="63">
        <f>F14*1.21</f>
        <v>0</v>
      </c>
    </row>
    <row r="15" spans="1:10" ht="15.75">
      <c r="A15" s="64"/>
      <c r="B15" s="65" t="s">
        <v>17</v>
      </c>
      <c r="C15" s="88" t="s">
        <v>34</v>
      </c>
      <c r="D15" s="2"/>
      <c r="E15" s="9"/>
      <c r="F15" s="5"/>
      <c r="G15" s="66"/>
      <c r="H15" s="66"/>
      <c r="I15" s="67"/>
      <c r="J15" s="68"/>
    </row>
    <row r="16" spans="1:10" ht="15.75">
      <c r="A16" s="64"/>
      <c r="B16" s="65" t="s">
        <v>18</v>
      </c>
      <c r="C16" s="88" t="s">
        <v>35</v>
      </c>
      <c r="D16" s="2"/>
      <c r="E16" s="9"/>
      <c r="F16" s="69"/>
      <c r="G16" s="70"/>
      <c r="H16" s="70"/>
      <c r="I16" s="71"/>
      <c r="J16" s="72"/>
    </row>
    <row r="17" spans="1:10" ht="15.75">
      <c r="A17" s="64"/>
      <c r="B17" s="65" t="s">
        <v>20</v>
      </c>
      <c r="C17" s="88" t="s">
        <v>42</v>
      </c>
      <c r="D17" s="2"/>
      <c r="E17" s="9"/>
      <c r="F17" s="69"/>
      <c r="G17" s="70"/>
      <c r="H17" s="70"/>
      <c r="I17" s="71"/>
      <c r="J17" s="72"/>
    </row>
    <row r="18" spans="1:10" ht="15.75">
      <c r="A18" s="64"/>
      <c r="B18" s="65" t="s">
        <v>26</v>
      </c>
      <c r="C18" s="88" t="s">
        <v>27</v>
      </c>
      <c r="D18" s="2"/>
      <c r="E18" s="9"/>
      <c r="F18" s="69"/>
      <c r="G18" s="70"/>
      <c r="H18" s="70"/>
      <c r="I18" s="71"/>
      <c r="J18" s="72"/>
    </row>
    <row r="19" spans="1:10" ht="31.5">
      <c r="A19" s="64"/>
      <c r="B19" s="65" t="s">
        <v>19</v>
      </c>
      <c r="C19" s="88" t="s">
        <v>43</v>
      </c>
      <c r="D19" s="2"/>
      <c r="E19" s="9"/>
      <c r="F19" s="69"/>
      <c r="G19" s="70"/>
      <c r="H19" s="70"/>
      <c r="I19" s="71"/>
      <c r="J19" s="72"/>
    </row>
    <row r="20" spans="1:10" ht="15.75">
      <c r="A20" s="64"/>
      <c r="B20" s="65" t="s">
        <v>28</v>
      </c>
      <c r="C20" s="88" t="s">
        <v>29</v>
      </c>
      <c r="D20" s="2"/>
      <c r="E20" s="9"/>
      <c r="F20" s="69"/>
      <c r="G20" s="70"/>
      <c r="H20" s="70"/>
      <c r="I20" s="71"/>
      <c r="J20" s="72"/>
    </row>
    <row r="21" spans="1:10" ht="15.75">
      <c r="A21" s="64"/>
      <c r="B21" s="65" t="s">
        <v>30</v>
      </c>
      <c r="C21" s="88" t="s">
        <v>31</v>
      </c>
      <c r="D21" s="2"/>
      <c r="E21" s="9"/>
      <c r="F21" s="69"/>
      <c r="G21" s="70"/>
      <c r="H21" s="70"/>
      <c r="I21" s="71"/>
      <c r="J21" s="72"/>
    </row>
    <row r="22" spans="1:10" ht="15.75">
      <c r="A22" s="64"/>
      <c r="B22" s="65" t="s">
        <v>32</v>
      </c>
      <c r="C22" s="88" t="s">
        <v>39</v>
      </c>
      <c r="D22" s="2"/>
      <c r="E22" s="9"/>
      <c r="F22" s="69"/>
      <c r="G22" s="70"/>
      <c r="H22" s="70"/>
      <c r="I22" s="71"/>
      <c r="J22" s="72"/>
    </row>
    <row r="23" spans="1:10" ht="15.75">
      <c r="A23" s="64"/>
      <c r="B23" s="65" t="s">
        <v>21</v>
      </c>
      <c r="C23" s="88" t="s">
        <v>36</v>
      </c>
      <c r="D23" s="2"/>
      <c r="E23" s="9"/>
      <c r="F23" s="69"/>
      <c r="G23" s="70"/>
      <c r="H23" s="70"/>
      <c r="I23" s="71"/>
      <c r="J23" s="72"/>
    </row>
    <row r="24" spans="1:10" ht="15.75">
      <c r="A24" s="64"/>
      <c r="B24" s="65" t="s">
        <v>37</v>
      </c>
      <c r="C24" s="88" t="s">
        <v>38</v>
      </c>
      <c r="D24" s="2"/>
      <c r="E24" s="9"/>
      <c r="F24" s="69"/>
      <c r="G24" s="70"/>
      <c r="H24" s="70"/>
      <c r="I24" s="71"/>
      <c r="J24" s="72"/>
    </row>
    <row r="25" spans="1:10" ht="31.5">
      <c r="A25" s="64"/>
      <c r="B25" s="65" t="s">
        <v>22</v>
      </c>
      <c r="C25" s="88" t="s">
        <v>23</v>
      </c>
      <c r="D25" s="2"/>
      <c r="E25" s="9"/>
      <c r="F25" s="69"/>
      <c r="G25" s="70"/>
      <c r="H25" s="70"/>
      <c r="I25" s="71"/>
      <c r="J25" s="72"/>
    </row>
    <row r="26" spans="1:10" ht="31.5">
      <c r="A26" s="64"/>
      <c r="B26" s="65" t="s">
        <v>24</v>
      </c>
      <c r="C26" s="88" t="s">
        <v>25</v>
      </c>
      <c r="D26" s="2"/>
      <c r="E26" s="9"/>
      <c r="F26" s="69"/>
      <c r="G26" s="70"/>
      <c r="H26" s="70"/>
      <c r="I26" s="71"/>
      <c r="J26" s="72"/>
    </row>
    <row r="27" spans="1:10" ht="16.5" thickBot="1">
      <c r="A27" s="73"/>
      <c r="B27" s="74" t="s">
        <v>16</v>
      </c>
      <c r="C27" s="89" t="s">
        <v>41</v>
      </c>
      <c r="D27" s="75"/>
      <c r="E27" s="76"/>
      <c r="F27" s="77"/>
      <c r="G27" s="78"/>
      <c r="H27" s="78"/>
      <c r="I27" s="79"/>
      <c r="J27" s="80"/>
    </row>
    <row r="28" spans="1:9" ht="15.75">
      <c r="A28" s="81"/>
      <c r="B28" s="81"/>
      <c r="C28" s="81"/>
      <c r="D28" s="81"/>
      <c r="E28" s="81"/>
      <c r="F28" s="81"/>
      <c r="G28" s="81"/>
      <c r="H28" s="81"/>
      <c r="I28" s="81"/>
    </row>
    <row r="29" spans="1:9" ht="15.75">
      <c r="A29" s="81"/>
      <c r="B29" s="81"/>
      <c r="C29" s="81"/>
      <c r="D29" s="81"/>
      <c r="E29" s="81"/>
      <c r="F29" s="81"/>
      <c r="G29" s="81"/>
      <c r="H29" s="81"/>
      <c r="I29" s="81"/>
    </row>
    <row r="30" spans="1:9" ht="15.75">
      <c r="A30" s="81"/>
      <c r="B30" s="81"/>
      <c r="C30" s="81"/>
      <c r="D30" s="81"/>
      <c r="E30" s="81"/>
      <c r="F30" s="81"/>
      <c r="G30" s="81"/>
      <c r="H30" s="81"/>
      <c r="I30" s="81"/>
    </row>
    <row r="31" spans="1:9" ht="15.75">
      <c r="A31" s="81"/>
      <c r="B31" s="81"/>
      <c r="C31" s="81"/>
      <c r="D31" s="81"/>
      <c r="E31" s="81"/>
      <c r="F31" s="81"/>
      <c r="G31" s="81"/>
      <c r="H31" s="81"/>
      <c r="I31" s="81"/>
    </row>
    <row r="32" spans="1:9" ht="15.75">
      <c r="A32" s="81"/>
      <c r="B32" s="81"/>
      <c r="C32" s="81"/>
      <c r="D32" s="81"/>
      <c r="E32" s="81"/>
      <c r="F32" s="81"/>
      <c r="G32" s="81"/>
      <c r="H32" s="81"/>
      <c r="I32" s="81"/>
    </row>
    <row r="33" spans="1:9" ht="15.75">
      <c r="A33" s="81"/>
      <c r="B33" s="81"/>
      <c r="C33" s="81"/>
      <c r="D33" s="81"/>
      <c r="E33" s="81"/>
      <c r="F33" s="81"/>
      <c r="G33" s="81"/>
      <c r="H33" s="81"/>
      <c r="I33" s="81"/>
    </row>
    <row r="34" spans="1:9" ht="15.75">
      <c r="A34" s="81"/>
      <c r="B34" s="81"/>
      <c r="C34" s="81"/>
      <c r="D34" s="81"/>
      <c r="E34" s="81"/>
      <c r="F34" s="81"/>
      <c r="G34" s="81"/>
      <c r="H34" s="81"/>
      <c r="I34" s="81"/>
    </row>
  </sheetData>
  <sheetProtection algorithmName="SHA-512" hashValue="vIs0UNgEXDeeTTCzGZrLPqljVS29Jb2BlQbffJp/xfTkKyPSaEVpNCCm6NDWstsZMM5ZO3zHr4SMKelC54FItQ==" saltValue="LafsAemNFH0BP9ZJaCzwfQ==" spinCount="100000" sheet="1" objects="1" scenarios="1" selectLockedCells="1"/>
  <mergeCells count="24">
    <mergeCell ref="I11:I12"/>
    <mergeCell ref="J11:J12"/>
    <mergeCell ref="F15:J27"/>
    <mergeCell ref="A1:J1"/>
    <mergeCell ref="A2:J2"/>
    <mergeCell ref="D3:J3"/>
    <mergeCell ref="D4:J4"/>
    <mergeCell ref="D5:J5"/>
    <mergeCell ref="D6:J6"/>
    <mergeCell ref="D7:J7"/>
    <mergeCell ref="D8:J8"/>
    <mergeCell ref="E14:E27"/>
    <mergeCell ref="A14:A27"/>
    <mergeCell ref="A4:C4"/>
    <mergeCell ref="A6:C6"/>
    <mergeCell ref="A7:C7"/>
    <mergeCell ref="A3:C3"/>
    <mergeCell ref="A5:C5"/>
    <mergeCell ref="A8:C8"/>
    <mergeCell ref="G11:G12"/>
    <mergeCell ref="H11:H12"/>
    <mergeCell ref="A11:A12"/>
    <mergeCell ref="B11:C11"/>
    <mergeCell ref="D11:D12"/>
  </mergeCells>
  <printOptions/>
  <pageMargins left="0.25" right="0.25" top="0.75" bottom="0.75" header="0.3" footer="0.3"/>
  <pageSetup horizontalDpi="600" verticalDpi="600" orientation="landscape" paperSize="8" scale="80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3B917B4A62E7B4FA9ABFB3691C6070A" ma:contentTypeVersion="2" ma:contentTypeDescription="Create a new document." ma:contentTypeScope="" ma:versionID="81676e2c6f87e294e848e5309e6e30bd">
  <xsd:schema xmlns:xsd="http://www.w3.org/2001/XMLSchema" xmlns:xs="http://www.w3.org/2001/XMLSchema" xmlns:p="http://schemas.microsoft.com/office/2006/metadata/properties" xmlns:ns2="5bb588ba-e662-4f5b-bdd1-abb10e5a721a" targetNamespace="http://schemas.microsoft.com/office/2006/metadata/properties" ma:root="true" ma:fieldsID="5e4de1ff7076044a4d635a2d7b8bf78f" ns2:_="">
    <xsd:import namespace="5bb588ba-e662-4f5b-bdd1-abb10e5a721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b588ba-e662-4f5b-bdd1-abb10e5a72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8F2C5D3-C731-4639-8E27-85151D6DA097}">
  <ds:schemaRefs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purl.org/dc/terms/"/>
    <ds:schemaRef ds:uri="5bb588ba-e662-4f5b-bdd1-abb10e5a721a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9357AD4-82D6-4E4A-89FA-78FF1F5FBAB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2215F5E-DE9C-499D-8B2D-187A674483E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b588ba-e662-4f5b-bdd1-abb10e5a721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mikusova</cp:lastModifiedBy>
  <cp:lastPrinted>2017-06-26T05:52:54Z</cp:lastPrinted>
  <dcterms:created xsi:type="dcterms:W3CDTF">2017-06-20T06:57:43Z</dcterms:created>
  <dcterms:modified xsi:type="dcterms:W3CDTF">2019-10-30T14:03:41Z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0x01010093B917B4A62E7B4FA9ABFB3691C6070A</vt:lpwstr>
  </property>
</Properties>
</file>