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<sst xmlns="http://schemas.openxmlformats.org/spreadsheetml/2006/main" count="54" uniqueCount="43">
  <si>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</si>
  <si>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</si>
  <si>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</si>
  <si>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</si>
  <si>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</si>
  <si>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</si>
  <si>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</si>
  <si>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</si>
  <si>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</si>
  <si>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</si>
  <si>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</si>
  <si>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</si>
  <si>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</si>
  <si>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</si>
  <si>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</si>
  <si>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EMERTON, V.</t>
  </si>
  <si>
    <t>Food colours</t>
  </si>
  <si>
    <t>978-1-905224-44-9</t>
  </si>
  <si>
    <t>John Wiley and Sons</t>
  </si>
  <si>
    <t>Ing Zuzana Vogelová</t>
  </si>
  <si>
    <t>1104 SF 2130011</t>
  </si>
  <si>
    <t>2.</t>
  </si>
  <si>
    <t>KOLEKTIV AUTORŮ</t>
  </si>
  <si>
    <t>Spider Mites : Volume 1B Spider Mites</t>
  </si>
  <si>
    <t>978-0444423740</t>
  </si>
  <si>
    <t>Elsevier Science</t>
  </si>
  <si>
    <t>3.</t>
  </si>
  <si>
    <t>The Hop Aroma Compendium Atlas, vol. 1</t>
  </si>
  <si>
    <t xml:space="preserve">978-3418008288 (vol. 1)
</t>
  </si>
  <si>
    <t>Joh. Barth &amp; Sohn GmbH Co. KG</t>
  </si>
  <si>
    <t>4.</t>
  </si>
  <si>
    <t xml:space="preserve">The Hop Aroma Compendium Atlas, vol. 2 </t>
  </si>
  <si>
    <t>9783418008318 (vol. 2)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</si>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</sst>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 wrapText="1"/>
    </xf>
    <xf numFmtId="6" fontId="2" fillId="0" borderId="0" xfId="0" applyNumberFormat="1" applyFont="1"/>
    <xf numFmtId="8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workbookViewId="0" topLeftCell="C1">
      <selection activeCell="N10" sqref="N10"/>
    </sheetView>
  </sheetViews>
  <sheetFormatPr defaultColWidth="9.140625" defaultRowHeight="15"/>
  <cols>
    <col min="2" max="2" width="30.140625" style="0" customWidth="1"/>
    <col min="3" max="3" width="26.7109375" style="0" customWidth="1"/>
    <col min="4" max="4" width="30.8515625" style="0" customWidth="1"/>
    <col min="5" max="5" width="37.00390625" style="0" customWidth="1"/>
    <col min="6" max="6" width="30.140625" style="0" customWidth="1"/>
    <col min="7" max="7" width="11.421875" style="0" bestFit="1" customWidth="1"/>
    <col min="8" max="8" width="16.57421875" style="0" customWidth="1"/>
    <col min="9" max="9" width="15.421875" style="0" customWidth="1"/>
    <col min="13" max="13" width="26.421875" style="0" customWidth="1"/>
    <col min="15" max="15" width="26.00390625" style="0" customWidth="1"/>
  </cols>
  <sheetData>
    <row r="1" spans="1:16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1"/>
      <c r="M3" s="1"/>
      <c r="N3" s="1"/>
      <c r="O3" s="1"/>
      <c r="P3" s="1"/>
    </row>
    <row r="4" spans="1:16" ht="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6" t="s">
        <v>9</v>
      </c>
      <c r="H7" s="6" t="s">
        <v>38</v>
      </c>
      <c r="I7" s="6" t="s">
        <v>39</v>
      </c>
      <c r="J7" s="17" t="s">
        <v>40</v>
      </c>
      <c r="K7" s="17" t="s">
        <v>42</v>
      </c>
      <c r="L7" s="4" t="s">
        <v>41</v>
      </c>
      <c r="M7" s="7" t="s">
        <v>10</v>
      </c>
      <c r="N7" s="5" t="s">
        <v>11</v>
      </c>
      <c r="O7" s="5" t="s">
        <v>12</v>
      </c>
      <c r="P7" s="5" t="s">
        <v>13</v>
      </c>
    </row>
    <row r="8" spans="1:16" ht="25.5">
      <c r="A8" s="8" t="s">
        <v>14</v>
      </c>
      <c r="B8" s="9" t="s">
        <v>15</v>
      </c>
      <c r="C8" s="21" t="s">
        <v>16</v>
      </c>
      <c r="D8" s="10" t="s">
        <v>17</v>
      </c>
      <c r="E8" s="9" t="s">
        <v>18</v>
      </c>
      <c r="F8" s="9">
        <v>2008</v>
      </c>
      <c r="G8" s="8">
        <v>1</v>
      </c>
      <c r="H8" s="11">
        <v>3694</v>
      </c>
      <c r="I8" s="11">
        <f>H8*1.15</f>
        <v>4248.099999999999</v>
      </c>
      <c r="J8" s="11"/>
      <c r="K8" s="11"/>
      <c r="L8" s="12"/>
      <c r="M8" s="13" t="s">
        <v>19</v>
      </c>
      <c r="N8" s="14" t="s">
        <v>20</v>
      </c>
      <c r="O8" s="13" t="s">
        <v>19</v>
      </c>
      <c r="P8" s="9">
        <v>219</v>
      </c>
    </row>
    <row r="9" spans="1:16" ht="29.25">
      <c r="A9" s="8" t="s">
        <v>21</v>
      </c>
      <c r="B9" s="9" t="s">
        <v>22</v>
      </c>
      <c r="C9" s="21" t="s">
        <v>23</v>
      </c>
      <c r="D9" s="10" t="s">
        <v>24</v>
      </c>
      <c r="E9" s="9" t="s">
        <v>25</v>
      </c>
      <c r="F9" s="9">
        <v>1986</v>
      </c>
      <c r="G9" s="8">
        <v>1</v>
      </c>
      <c r="H9" s="8">
        <v>8311</v>
      </c>
      <c r="I9" s="11">
        <f aca="true" t="shared" si="0" ref="I9:I11">H9*1.15</f>
        <v>9557.65</v>
      </c>
      <c r="J9" s="8"/>
      <c r="K9" s="8"/>
      <c r="L9" s="9"/>
      <c r="M9" s="13" t="s">
        <v>19</v>
      </c>
      <c r="N9" s="14" t="s">
        <v>20</v>
      </c>
      <c r="O9" s="13" t="s">
        <v>19</v>
      </c>
      <c r="P9" s="9">
        <v>219</v>
      </c>
    </row>
    <row r="10" spans="1:16" ht="29.25">
      <c r="A10" s="8" t="s">
        <v>26</v>
      </c>
      <c r="B10" s="9"/>
      <c r="C10" s="21" t="s">
        <v>27</v>
      </c>
      <c r="D10" s="15" t="s">
        <v>28</v>
      </c>
      <c r="E10" s="9" t="s">
        <v>29</v>
      </c>
      <c r="F10" s="9"/>
      <c r="G10" s="8">
        <v>1</v>
      </c>
      <c r="H10" s="8">
        <v>2411</v>
      </c>
      <c r="I10" s="11">
        <f t="shared" si="0"/>
        <v>2772.6499999999996</v>
      </c>
      <c r="J10" s="8"/>
      <c r="K10" s="8"/>
      <c r="L10" s="9"/>
      <c r="M10" s="13" t="s">
        <v>19</v>
      </c>
      <c r="N10" s="14" t="s">
        <v>20</v>
      </c>
      <c r="O10" s="13" t="s">
        <v>19</v>
      </c>
      <c r="P10" s="9">
        <v>234</v>
      </c>
    </row>
    <row r="11" spans="1:16" ht="29.25">
      <c r="A11" s="8" t="s">
        <v>30</v>
      </c>
      <c r="B11" s="9"/>
      <c r="C11" s="21" t="s">
        <v>31</v>
      </c>
      <c r="D11" s="10" t="s">
        <v>32</v>
      </c>
      <c r="E11" s="9" t="s">
        <v>29</v>
      </c>
      <c r="F11" s="9"/>
      <c r="G11" s="8">
        <v>1</v>
      </c>
      <c r="H11" s="8">
        <v>2411</v>
      </c>
      <c r="I11" s="11">
        <f t="shared" si="0"/>
        <v>2772.6499999999996</v>
      </c>
      <c r="J11" s="8"/>
      <c r="K11" s="8"/>
      <c r="L11" s="9"/>
      <c r="M11" s="13" t="s">
        <v>19</v>
      </c>
      <c r="N11" s="14" t="s">
        <v>20</v>
      </c>
      <c r="O11" s="13" t="s">
        <v>19</v>
      </c>
      <c r="P11" s="9">
        <v>234</v>
      </c>
    </row>
    <row r="12" spans="1:16" ht="15">
      <c r="A12" s="3"/>
      <c r="B12" s="3"/>
      <c r="C12" s="3"/>
      <c r="D12" s="3"/>
      <c r="E12" s="3"/>
      <c r="F12" s="3"/>
      <c r="G12" s="3"/>
      <c r="H12" s="3">
        <f>SUM(H8:H11)</f>
        <v>16827</v>
      </c>
      <c r="I12" s="3">
        <f>SUM(I8:I11)</f>
        <v>19351.050000000003</v>
      </c>
      <c r="J12" s="3"/>
      <c r="K12" s="3"/>
      <c r="L12" s="3"/>
      <c r="M12" s="3"/>
      <c r="N12" s="3"/>
      <c r="O12" s="3"/>
      <c r="P12" s="3"/>
    </row>
    <row r="16" spans="3:5" ht="15">
      <c r="C16" s="16" t="s">
        <v>33</v>
      </c>
      <c r="D16" s="16"/>
      <c r="E16" s="18">
        <v>16827</v>
      </c>
    </row>
    <row r="17" spans="3:5" ht="15">
      <c r="C17" s="16" t="s">
        <v>34</v>
      </c>
      <c r="D17" s="16"/>
      <c r="E17" s="19">
        <v>19351.05</v>
      </c>
    </row>
    <row r="18" spans="3:4" ht="15">
      <c r="C18" s="16"/>
      <c r="D18" s="16"/>
    </row>
    <row r="19" spans="3:4" ht="15">
      <c r="C19" s="16" t="s">
        <v>35</v>
      </c>
      <c r="D19" s="16"/>
    </row>
    <row r="20" spans="3:4" ht="15">
      <c r="C20" s="16" t="s">
        <v>36</v>
      </c>
      <c r="D20" s="16"/>
    </row>
    <row r="21" spans="3:4" ht="15">
      <c r="C21" s="16" t="s">
        <v>37</v>
      </c>
      <c r="D21" s="16"/>
    </row>
    <row r="22" spans="3:4" ht="15">
      <c r="C22" s="3"/>
      <c r="D22" s="3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5ao9N9NDYjHiLSkiV7Qd4yCcDRo=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+WOEp7pqsANeJWs9PQT+dHsFJlc=</DigestValue>
    </Reference>
  </SignedInfo>
  <SignatureValue>iQyF+7N081N5qPVvaxH2Gr+hVE/REHRNi9QsW1FJcE4aIfjYXpgn/ScQsU2lY3kPqxhHKZGRVHsU
TFC/KXPc507X9nuc9Xyh33fuIfLAAbiBpcbSAESXrvFBnkBJlRKcFLoYIsT2Ry9d2iSYlTir8VFq
dzS6A7NBbnWRpPmDROiklnaZDBQ9423LDwWp0ASd/peGBJl3d6vVL7a0WzbjMcYJIo3O4mnmj3C8
XuVze+8tcRzgEoFIBatsFTWSVGefJmA5dpSCFH0Gr3ykmkqVMcrZwpjjvBz8ckb5z0wXHiBQKRIP
n61DT81wwll08x8VzQeHyliMuImG7kkkBm5Z6w==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6QnJH75zhCVjG6eftT5BqQXVdeY=</DigestValue>
      </Reference>
      <Reference URI="/xl/drawings/vmlDrawing1.vml?ContentType=application/vnd.openxmlformats-officedocument.vmlDrawing">
        <DigestMethod Algorithm="http://www.w3.org/2000/09/xmldsig#sha1"/>
        <DigestValue>lyrR3m9GM0AHQmSL1pwZ8z2jU1U=</DigestValue>
      </Reference>
      <Reference URI="/xl/sharedStrings.xml?ContentType=application/vnd.openxmlformats-officedocument.spreadsheetml.sharedStrings+xml">
        <DigestMethod Algorithm="http://www.w3.org/2000/09/xmldsig#sha1"/>
        <DigestValue>qi7HcfRxURJfhA5PlstjlcLqfvo=</DigestValue>
      </Reference>
      <Reference URI="/xl/styles.xml?ContentType=application/vnd.openxmlformats-officedocument.spreadsheetml.styles+xml">
        <DigestMethod Algorithm="http://www.w3.org/2000/09/xmldsig#sha1"/>
        <DigestValue>DFjXqj2/pnfG+56sYL66Oo75vv8=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g0NsnJelCjnSkdV9KAYP1gCQIkc=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2013-10-02T12:10:44Z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2013-10-01T11:55:23Z</dcterms:created>
  <dcterms:modified xsi:type="dcterms:W3CDTF">2013-10-02T11:02:55Z</dcterms:modified>
  <cp:category/>
  <cp:version/>
  <cp:contentType/>
  <cp:contentStatus/>
</cp:coreProperties>
</file>