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<sst xmlns="http://schemas.openxmlformats.org/spreadsheetml/2006/main" count="57" uniqueCount="46">
  <si>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</si>
  <si>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</si>
  <si>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</si>
  <si>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</si>
  <si>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</si>
  <si>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</si>
  <si>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</si>
  <si>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</si>
  <si>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</si>
  <si>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</si>
  <si>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</si>
  <si>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</si>
  <si>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Hanns Carl von Carlowitz</t>
  </si>
  <si>
    <t xml:space="preserve">Sylvicultura Oeconomica: haußwirthliche Nachricht und Naturmäßige Anweisung zur Wilden Baum-Zucht </t>
  </si>
  <si>
    <t xml:space="preserve"> </t>
  </si>
  <si>
    <t>Verlag</t>
  </si>
  <si>
    <t>Ing. Hurt</t>
  </si>
  <si>
    <t>426/2202/MZ4100021</t>
  </si>
  <si>
    <t>p. Našová</t>
  </si>
  <si>
    <t>ÚZPL</t>
  </si>
  <si>
    <t>2.</t>
  </si>
  <si>
    <t>Jürgen Bauhus, Peter van der Meer, Markku Kanninen</t>
  </si>
  <si>
    <t>Ecosystem Goods and Services from Plantation Forests</t>
  </si>
  <si>
    <t>978-1-84971-168-5</t>
  </si>
  <si>
    <t>Earthscan</t>
  </si>
  <si>
    <t>3.</t>
  </si>
  <si>
    <t>Kelty, Larson, Oliver</t>
  </si>
  <si>
    <t>The Ecology and Silviculture of Mixed-Species Forest</t>
  </si>
  <si>
    <t>0-7923-1643-6</t>
  </si>
  <si>
    <t>Kluwer</t>
  </si>
  <si>
    <t>4.</t>
  </si>
  <si>
    <t>Michael Scherer-Lorenzen, Christian Körner, Ernst-Detlef Schulze</t>
  </si>
  <si>
    <t xml:space="preserve">Forest Diversity and Function. Temperature and Boreal Systems. Ecological studies. Vol. 176. </t>
  </si>
  <si>
    <t>3-540-22191-3</t>
  </si>
  <si>
    <t>Springer</t>
  </si>
  <si>
    <t>426/2202/MZ4100022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</si>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</sst>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0" fontId="3" fillId="0" borderId="0" xfId="0" applyFont="1"/>
    <xf numFmtId="0" fontId="0" fillId="0" borderId="4" xfId="0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5" xfId="0" applyFill="1" applyBorder="1"/>
    <xf numFmtId="6" fontId="7" fillId="0" borderId="0" xfId="0" applyNumberFormat="1" applyFont="1"/>
    <xf numFmtId="8" fontId="7" fillId="0" borderId="0" xfId="0" applyNumberFormat="1" applyFont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S17"/>
  <sheetViews>
    <sheetView tabSelected="1" workbookViewId="0" topLeftCell="A1">
      <selection activeCell="N5" sqref="N5"/>
    </sheetView>
  </sheetViews>
  <sheetFormatPr defaultColWidth="9.140625" defaultRowHeight="15"/>
  <cols>
    <col min="2" max="2" width="22.00390625" style="0" customWidth="1"/>
    <col min="3" max="3" width="24.140625" style="0" customWidth="1"/>
    <col min="4" max="4" width="19.00390625" style="0" customWidth="1"/>
    <col min="6" max="6" width="17.8515625" style="0" customWidth="1"/>
    <col min="7" max="7" width="11.421875" style="0" bestFit="1" customWidth="1"/>
    <col min="13" max="13" width="17.28125" style="0" customWidth="1"/>
    <col min="14" max="14" width="22.7109375" style="0" customWidth="1"/>
    <col min="15" max="15" width="18.421875" style="0" customWidth="1"/>
  </cols>
  <sheetData>
    <row r="4" spans="1:19" ht="90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2" t="s">
        <v>6</v>
      </c>
      <c r="H4" s="9" t="s">
        <v>36</v>
      </c>
      <c r="I4" s="9" t="s">
        <v>37</v>
      </c>
      <c r="J4" s="10" t="s">
        <v>38</v>
      </c>
      <c r="K4" s="10" t="s">
        <v>45</v>
      </c>
      <c r="L4" s="11" t="s">
        <v>39</v>
      </c>
      <c r="M4" s="3" t="s">
        <v>7</v>
      </c>
      <c r="N4" s="1" t="s">
        <v>8</v>
      </c>
      <c r="O4" s="1" t="s">
        <v>9</v>
      </c>
      <c r="P4" s="1" t="s">
        <v>10</v>
      </c>
      <c r="Q4" s="4"/>
      <c r="R4" s="4"/>
      <c r="S4" s="4"/>
    </row>
    <row r="5" spans="1:16" ht="75">
      <c r="A5" s="5" t="s">
        <v>11</v>
      </c>
      <c r="B5" s="16" t="s">
        <v>12</v>
      </c>
      <c r="C5" s="16" t="s">
        <v>13</v>
      </c>
      <c r="D5" s="6" t="s">
        <v>14</v>
      </c>
      <c r="E5" s="7" t="s">
        <v>15</v>
      </c>
      <c r="F5" s="5">
        <v>2012</v>
      </c>
      <c r="G5" s="5">
        <v>1</v>
      </c>
      <c r="H5" s="8">
        <v>1601</v>
      </c>
      <c r="I5" s="8">
        <f>H5*1.15</f>
        <v>1841.1499999999999</v>
      </c>
      <c r="J5" s="5"/>
      <c r="K5" s="5"/>
      <c r="L5" s="5"/>
      <c r="M5" s="5" t="s">
        <v>16</v>
      </c>
      <c r="N5" s="5" t="s">
        <v>17</v>
      </c>
      <c r="O5" s="5" t="s">
        <v>18</v>
      </c>
      <c r="P5" s="5" t="s">
        <v>19</v>
      </c>
    </row>
    <row r="6" spans="1:16" ht="45">
      <c r="A6" s="5" t="s">
        <v>20</v>
      </c>
      <c r="B6" s="16" t="s">
        <v>21</v>
      </c>
      <c r="C6" s="16" t="s">
        <v>22</v>
      </c>
      <c r="D6" s="5" t="s">
        <v>23</v>
      </c>
      <c r="E6" s="5" t="s">
        <v>24</v>
      </c>
      <c r="F6" s="5">
        <v>2010</v>
      </c>
      <c r="G6" s="5">
        <v>1</v>
      </c>
      <c r="H6" s="5">
        <v>1632</v>
      </c>
      <c r="I6" s="8">
        <f aca="true" t="shared" si="0" ref="I6:I8">H6*1.15</f>
        <v>1876.8</v>
      </c>
      <c r="J6" s="5"/>
      <c r="K6" s="5"/>
      <c r="L6" s="5"/>
      <c r="M6" s="5" t="s">
        <v>16</v>
      </c>
      <c r="N6" s="5" t="s">
        <v>17</v>
      </c>
      <c r="O6" s="5" t="s">
        <v>18</v>
      </c>
      <c r="P6" s="5" t="s">
        <v>19</v>
      </c>
    </row>
    <row r="7" spans="1:16" ht="45">
      <c r="A7" s="5" t="s">
        <v>25</v>
      </c>
      <c r="B7" s="16" t="s">
        <v>26</v>
      </c>
      <c r="C7" s="16" t="s">
        <v>27</v>
      </c>
      <c r="D7" s="5" t="s">
        <v>28</v>
      </c>
      <c r="E7" s="5" t="s">
        <v>29</v>
      </c>
      <c r="F7" s="5">
        <v>1992</v>
      </c>
      <c r="G7" s="5">
        <v>1</v>
      </c>
      <c r="H7" s="5">
        <v>6988</v>
      </c>
      <c r="I7" s="8">
        <f t="shared" si="0"/>
        <v>8036.2</v>
      </c>
      <c r="J7" s="5"/>
      <c r="K7" s="5"/>
      <c r="L7" s="5"/>
      <c r="M7" s="5" t="s">
        <v>16</v>
      </c>
      <c r="N7" s="5" t="s">
        <v>17</v>
      </c>
      <c r="O7" s="5" t="s">
        <v>18</v>
      </c>
      <c r="P7" s="5" t="s">
        <v>19</v>
      </c>
    </row>
    <row r="8" spans="1:16" ht="75">
      <c r="A8" s="5" t="s">
        <v>30</v>
      </c>
      <c r="B8" s="16" t="s">
        <v>31</v>
      </c>
      <c r="C8" s="16" t="s">
        <v>32</v>
      </c>
      <c r="D8" s="5" t="s">
        <v>33</v>
      </c>
      <c r="E8" s="5" t="s">
        <v>34</v>
      </c>
      <c r="F8" s="5">
        <v>2005</v>
      </c>
      <c r="G8" s="5">
        <v>1</v>
      </c>
      <c r="H8" s="5">
        <v>6357</v>
      </c>
      <c r="I8" s="8">
        <f t="shared" si="0"/>
        <v>7310.549999999999</v>
      </c>
      <c r="J8" s="5"/>
      <c r="K8" s="5"/>
      <c r="L8" s="5"/>
      <c r="M8" s="5" t="s">
        <v>16</v>
      </c>
      <c r="N8" s="5" t="s">
        <v>35</v>
      </c>
      <c r="O8" s="5" t="s">
        <v>18</v>
      </c>
      <c r="P8" s="5" t="s">
        <v>19</v>
      </c>
    </row>
    <row r="9" spans="8:9" ht="15">
      <c r="H9">
        <f>SUM(H5:H8)</f>
        <v>16578</v>
      </c>
      <c r="I9" s="13">
        <f>SUM(I5:I8)</f>
        <v>19064.699999999997</v>
      </c>
    </row>
    <row r="12" spans="3:7" ht="15">
      <c r="C12" s="12" t="s">
        <v>40</v>
      </c>
      <c r="D12" s="12"/>
      <c r="G12" s="14">
        <v>16578</v>
      </c>
    </row>
    <row r="13" spans="3:7" ht="15">
      <c r="C13" s="12" t="s">
        <v>41</v>
      </c>
      <c r="D13" s="12"/>
      <c r="G13" s="15">
        <v>19064.7</v>
      </c>
    </row>
    <row r="14" spans="3:4" ht="15">
      <c r="C14" s="12"/>
      <c r="D14" s="12"/>
    </row>
    <row r="15" spans="3:4" ht="15">
      <c r="C15" s="12" t="s">
        <v>42</v>
      </c>
      <c r="D15" s="12"/>
    </row>
    <row r="16" spans="3:4" ht="15">
      <c r="C16" s="12" t="s">
        <v>43</v>
      </c>
      <c r="D16" s="12"/>
    </row>
    <row r="17" spans="3:4" ht="15">
      <c r="C17" s="12" t="s">
        <v>44</v>
      </c>
      <c r="D17" s="12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4AR5C/nUR2zKC/BcivVXDdy9rqs=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EeVTDBY+NcQRalJnG6JaqrI2keU=</DigestValue>
    </Reference>
  </SignedInfo>
  <SignatureValue>OxH2YtWRJzgPGMFX2OkVwjmNyyFOF4VPoAj9dTxTmz4NbQAKbzyUjzS2Merq+r5j+6kjnf0HZhLp
DjDtettvg4lZMER5FNe5VGYRkDf6G0i5aHsHxfI0a92UArOakpkvgaAybJQX2g6rfcRlOEi2x1kf
HSfPqJJbj0kZgwcRaM2Iiozavro4yEvtfOk0B9k6NBHs1zqUft5O6R0NuMImLfG+2JDw+KJoVqYf
+DUb9J9wIol3IMOCq3qOeoeoXr1Rm2C2CO0BC8+2ISOkwHmBZYUFfj33Moe8qWgkHtz/qvBMlrEJ
Hx2RcTm6ue1lUEszakne9zkRLsnySsa6vn5Qew==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B0zdFO/cAT78BsvTX0TEsmoVv2M=</DigestValue>
      </Reference>
      <Reference URI="/xl/drawings/vmlDrawing1.vml?ContentType=application/vnd.openxmlformats-officedocument.vmlDrawing">
        <DigestMethod Algorithm="http://www.w3.org/2000/09/xmldsig#sha1"/>
        <DigestValue>GEWJj3w+E5imBDzJUG51sAFh9FM=</DigestValue>
      </Reference>
      <Reference URI="/xl/sharedStrings.xml?ContentType=application/vnd.openxmlformats-officedocument.spreadsheetml.sharedStrings+xml">
        <DigestMethod Algorithm="http://www.w3.org/2000/09/xmldsig#sha1"/>
        <DigestValue>/SCcEB7ji5Cb4OjO/LkIQ9L04m4=</DigestValue>
      </Reference>
      <Reference URI="/xl/styles.xml?ContentType=application/vnd.openxmlformats-officedocument.spreadsheetml.styles+xml">
        <DigestMethod Algorithm="http://www.w3.org/2000/09/xmldsig#sha1"/>
        <DigestValue>iM/9CQlez+P2lSwYviKxJtLkPuc=</DigestValue>
      </Reference>
      <Reference URI="/xl/comments1.xml?ContentType=application/vnd.openxmlformats-officedocument.spreadsheetml.comments+xml">
        <DigestMethod Algorithm="http://www.w3.org/2000/09/xmldsig#sha1"/>
        <DigestValue>ZadU9DTbRxSidPCEBmchRh2FDXE=</DigestValue>
      </Reference>
      <Reference URI="/xl/worksheets/sheet1.xml?ContentType=application/vnd.openxmlformats-officedocument.spreadsheetml.worksheet+xml">
        <DigestMethod Algorithm="http://www.w3.org/2000/09/xmldsig#sha1"/>
        <DigestValue>9OqszHpxb8K/YGRSz4xWaJ5Ce74=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2013-10-02T12:05:20Z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2013-10-01T09:45:26Z</dcterms:created>
  <dcterms:modified xsi:type="dcterms:W3CDTF">2013-10-02T11:00:41Z</dcterms:modified>
  <cp:category/>
  <cp:version/>
  <cp:contentType/>
  <cp:contentStatus/>
</cp:coreProperties>
</file>