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162019 Dodávka projektoru a plátna pro LD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J19" i="2" s="1"/>
  <c r="I19" i="2" s="1"/>
  <c r="H8" i="2" l="1"/>
  <c r="H25" i="2" s="1"/>
  <c r="J8" i="2" l="1"/>
  <c r="J25" i="2" s="1"/>
  <c r="I8" i="2" l="1"/>
  <c r="I25" i="2" s="1"/>
</calcChain>
</file>

<file path=xl/sharedStrings.xml><?xml version="1.0" encoding="utf-8"?>
<sst xmlns="http://schemas.openxmlformats.org/spreadsheetml/2006/main" count="51" uniqueCount="47">
  <si>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</si>
  <si>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</si>
  <si>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</si>
  <si>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</si>
  <si>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</si>
  <si>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</si>
  <si>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</si>
  <si>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</si>
  <si>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</si>
  <si>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</si>
  <si>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</si>
  <si>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</si>
  <si>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</si>
  <si>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</si>
  <si>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</si>
  <si>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</si>
  <si>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</si>
  <si>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</si>
  <si>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</si>
  <si>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80 000 Kč bez DPH</t>
  </si>
  <si>
    <t>svítivost</t>
  </si>
  <si>
    <t>min. 4000 ANSI</t>
  </si>
  <si>
    <t>rozlišení</t>
  </si>
  <si>
    <t>min. 1920x1200</t>
  </si>
  <si>
    <t>zobrazovací technologie</t>
  </si>
  <si>
    <t>3LCD s laserovou lampou</t>
  </si>
  <si>
    <t>kontrast</t>
  </si>
  <si>
    <t>dynamický konstrast min. 2 500 000:1</t>
  </si>
  <si>
    <t>min 3x HDMI, min 1x vstup a výstup na VGA, min. 1x LAN (RJ-45), min 2x USB</t>
  </si>
  <si>
    <t>max. 11kg</t>
  </si>
  <si>
    <t>projekce</t>
  </si>
  <si>
    <t>barva</t>
  </si>
  <si>
    <t>neutrální - černá, stříbrná, bílá, šedá</t>
  </si>
  <si>
    <t>držák</t>
  </si>
  <si>
    <t>shodný s výrobcem projektoru, uchycení do stropu, horizontální posun projektoru min. 90 cm</t>
  </si>
  <si>
    <t>2 roky</t>
  </si>
  <si>
    <t>ultrakrátká, minimální projekční vzdálenost 0,4m s minimální úhlopříčkou obrazu 70"</t>
  </si>
  <si>
    <t>Plátno s elektrickým pohonem</t>
  </si>
  <si>
    <t>13 500 Kč bez DPH</t>
  </si>
  <si>
    <t>rozměry</t>
  </si>
  <si>
    <t>uhlopříčka 135", poměr stran 16:9</t>
  </si>
  <si>
    <t>barva plátna</t>
  </si>
  <si>
    <t>matně bílé</t>
  </si>
  <si>
    <t>funkce plátna</t>
  </si>
  <si>
    <t>elektrické navíjení, ovládání dálkovým ovladačem</t>
  </si>
  <si>
    <t>uchycení do stropu</t>
  </si>
  <si>
    <t>Projektor 4000ANSI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</si>
</sst>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7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3" xfId="0" applyFont="1" applyFill="1" applyBorder="1" applyAlignment="1">
      <alignment vertical="center"/>
    </xf>
    <xf numFmtId="0" fontId="0" fillId="2" borderId="1" xfId="0" applyFont="1" applyFill="1" applyBorder="1" applyAlignment="1">
      <alignment wrapText="1"/>
    </xf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165" fontId="1" fillId="0" borderId="4" xfId="0" applyNumberFormat="1" applyFont="1" applyBorder="1"/>
    <xf numFmtId="3" fontId="0" fillId="3" borderId="1" xfId="0" applyNumberFormat="1" applyFill="1" applyBorder="1" applyProtection="1">
      <protection locked="0"/>
    </xf>
    <xf numFmtId="164" fontId="0" fillId="7" borderId="1" xfId="0" applyNumberForma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0" fillId="3" borderId="12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zoomScaleSheetLayoutView="85" zoomScalePageLayoutView="55" workbookViewId="0">
      <selection activeCell="E19" sqref="E19:E2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2" t="s">
        <v>14</v>
      </c>
      <c r="B3" s="52"/>
      <c r="C3" s="52"/>
      <c r="D3" s="52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4" t="s">
        <v>0</v>
      </c>
      <c r="B6" s="55" t="s">
        <v>1</v>
      </c>
      <c r="C6" s="56"/>
      <c r="D6" s="57" t="s">
        <v>2</v>
      </c>
      <c r="E6" s="11" t="s">
        <v>3</v>
      </c>
      <c r="F6" s="65" t="s">
        <v>16</v>
      </c>
      <c r="G6" s="53" t="s">
        <v>7</v>
      </c>
      <c r="H6" s="49" t="s">
        <v>15</v>
      </c>
      <c r="I6" s="49" t="s">
        <v>17</v>
      </c>
      <c r="J6" s="49" t="s">
        <v>18</v>
      </c>
    </row>
    <row r="7" spans="1:10" x14ac:dyDescent="0.25">
      <c r="A7" s="54"/>
      <c r="B7" s="6" t="s">
        <v>4</v>
      </c>
      <c r="C7" s="6" t="s">
        <v>5</v>
      </c>
      <c r="D7" s="58"/>
      <c r="E7" s="7" t="s">
        <v>6</v>
      </c>
      <c r="F7" s="65"/>
      <c r="G7" s="53"/>
      <c r="H7" s="49"/>
      <c r="I7" s="49"/>
      <c r="J7" s="49"/>
    </row>
    <row r="8" spans="1:10" ht="15" customHeight="1" x14ac:dyDescent="0.25">
      <c r="A8" s="59" t="s">
        <v>46</v>
      </c>
      <c r="B8" s="38" t="s">
        <v>11</v>
      </c>
      <c r="C8" s="39" t="s">
        <v>19</v>
      </c>
      <c r="D8" s="35"/>
      <c r="E8" s="62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60"/>
      <c r="B9" s="40" t="s">
        <v>20</v>
      </c>
      <c r="C9" s="41" t="s">
        <v>21</v>
      </c>
      <c r="D9" s="35"/>
      <c r="E9" s="63"/>
      <c r="F9" s="21"/>
      <c r="G9" s="22"/>
      <c r="H9" s="23"/>
      <c r="I9" s="27"/>
      <c r="J9" s="28"/>
    </row>
    <row r="10" spans="1:10" s="8" customFormat="1" ht="15" customHeight="1" x14ac:dyDescent="0.25">
      <c r="A10" s="60"/>
      <c r="B10" s="44" t="s">
        <v>22</v>
      </c>
      <c r="C10" s="45" t="s">
        <v>23</v>
      </c>
      <c r="D10" s="36"/>
      <c r="E10" s="63"/>
      <c r="F10" s="9"/>
      <c r="G10" s="10"/>
      <c r="H10" s="20"/>
      <c r="I10" s="29"/>
      <c r="J10" s="30"/>
    </row>
    <row r="11" spans="1:10" s="8" customFormat="1" x14ac:dyDescent="0.25">
      <c r="A11" s="60"/>
      <c r="B11" s="44" t="s">
        <v>24</v>
      </c>
      <c r="C11" s="45" t="s">
        <v>25</v>
      </c>
      <c r="D11" s="36"/>
      <c r="E11" s="63"/>
      <c r="F11" s="9"/>
      <c r="G11" s="10"/>
      <c r="H11" s="20"/>
      <c r="I11" s="29"/>
      <c r="J11" s="30"/>
    </row>
    <row r="12" spans="1:10" s="8" customFormat="1" x14ac:dyDescent="0.25">
      <c r="A12" s="60"/>
      <c r="B12" s="44" t="s">
        <v>26</v>
      </c>
      <c r="C12" s="41" t="s">
        <v>27</v>
      </c>
      <c r="D12" s="36"/>
      <c r="E12" s="63"/>
      <c r="F12" s="9"/>
      <c r="G12" s="10"/>
      <c r="H12" s="20"/>
      <c r="I12" s="29"/>
      <c r="J12" s="30"/>
    </row>
    <row r="13" spans="1:10" s="8" customFormat="1" ht="30" x14ac:dyDescent="0.25">
      <c r="A13" s="60"/>
      <c r="B13" s="44" t="s">
        <v>8</v>
      </c>
      <c r="C13" s="41" t="s">
        <v>28</v>
      </c>
      <c r="D13" s="36"/>
      <c r="E13" s="63"/>
      <c r="F13" s="9"/>
      <c r="G13" s="10"/>
      <c r="H13" s="20"/>
      <c r="I13" s="29"/>
      <c r="J13" s="30"/>
    </row>
    <row r="14" spans="1:10" s="8" customFormat="1" x14ac:dyDescent="0.25">
      <c r="A14" s="60"/>
      <c r="B14" s="44" t="s">
        <v>12</v>
      </c>
      <c r="C14" s="41" t="s">
        <v>29</v>
      </c>
      <c r="D14" s="36"/>
      <c r="E14" s="63"/>
      <c r="F14" s="9"/>
      <c r="G14" s="10"/>
      <c r="H14" s="20"/>
      <c r="I14" s="29"/>
      <c r="J14" s="30"/>
    </row>
    <row r="15" spans="1:10" s="8" customFormat="1" ht="30" customHeight="1" x14ac:dyDescent="0.25">
      <c r="A15" s="60"/>
      <c r="B15" s="44" t="s">
        <v>30</v>
      </c>
      <c r="C15" s="41" t="s">
        <v>36</v>
      </c>
      <c r="D15" s="36"/>
      <c r="E15" s="63"/>
      <c r="F15" s="9"/>
      <c r="G15" s="10"/>
      <c r="H15" s="20"/>
      <c r="I15" s="29"/>
      <c r="J15" s="30"/>
    </row>
    <row r="16" spans="1:10" s="8" customFormat="1" x14ac:dyDescent="0.25">
      <c r="A16" s="60"/>
      <c r="B16" s="44" t="s">
        <v>31</v>
      </c>
      <c r="C16" s="41" t="s">
        <v>32</v>
      </c>
      <c r="D16" s="36"/>
      <c r="E16" s="63"/>
      <c r="F16" s="9"/>
      <c r="G16" s="10"/>
      <c r="H16" s="20"/>
      <c r="I16" s="29"/>
      <c r="J16" s="30"/>
    </row>
    <row r="17" spans="1:10" s="8" customFormat="1" ht="30" x14ac:dyDescent="0.25">
      <c r="A17" s="60"/>
      <c r="B17" s="44" t="s">
        <v>33</v>
      </c>
      <c r="C17" s="41" t="s">
        <v>34</v>
      </c>
      <c r="D17" s="36"/>
      <c r="E17" s="63"/>
      <c r="F17" s="9"/>
      <c r="G17" s="10"/>
      <c r="H17" s="20"/>
      <c r="I17" s="29"/>
      <c r="J17" s="30"/>
    </row>
    <row r="18" spans="1:10" s="8" customFormat="1" x14ac:dyDescent="0.25">
      <c r="A18" s="61"/>
      <c r="B18" s="44" t="s">
        <v>9</v>
      </c>
      <c r="C18" s="41" t="s">
        <v>35</v>
      </c>
      <c r="D18" s="36"/>
      <c r="E18" s="64"/>
      <c r="F18" s="42"/>
      <c r="G18" s="43"/>
      <c r="H18" s="20"/>
      <c r="I18" s="29"/>
      <c r="J18" s="30"/>
    </row>
    <row r="19" spans="1:10" s="8" customFormat="1" x14ac:dyDescent="0.25">
      <c r="A19" s="50" t="s">
        <v>37</v>
      </c>
      <c r="B19" s="38" t="s">
        <v>11</v>
      </c>
      <c r="C19" s="39" t="s">
        <v>38</v>
      </c>
      <c r="D19" s="36"/>
      <c r="E19" s="66"/>
      <c r="F19" s="47"/>
      <c r="G19" s="37">
        <v>1</v>
      </c>
      <c r="H19" s="48">
        <f>F19*G19</f>
        <v>0</v>
      </c>
      <c r="I19" s="48">
        <f>J19-H19</f>
        <v>0</v>
      </c>
      <c r="J19" s="48">
        <f>H19*1.21</f>
        <v>0</v>
      </c>
    </row>
    <row r="20" spans="1:10" s="8" customFormat="1" x14ac:dyDescent="0.25">
      <c r="A20" s="50"/>
      <c r="B20" s="40" t="s">
        <v>39</v>
      </c>
      <c r="C20" s="41" t="s">
        <v>40</v>
      </c>
      <c r="D20" s="36"/>
      <c r="E20" s="66"/>
      <c r="F20" s="42"/>
      <c r="G20" s="43"/>
      <c r="H20" s="20"/>
      <c r="I20" s="29"/>
      <c r="J20" s="30"/>
    </row>
    <row r="21" spans="1:10" s="8" customFormat="1" x14ac:dyDescent="0.25">
      <c r="A21" s="50"/>
      <c r="B21" s="44" t="s">
        <v>41</v>
      </c>
      <c r="C21" s="45" t="s">
        <v>42</v>
      </c>
      <c r="D21" s="36"/>
      <c r="E21" s="66"/>
      <c r="F21" s="42"/>
      <c r="G21" s="43"/>
      <c r="H21" s="20"/>
      <c r="I21" s="29"/>
      <c r="J21" s="30"/>
    </row>
    <row r="22" spans="1:10" s="8" customFormat="1" x14ac:dyDescent="0.25">
      <c r="A22" s="51"/>
      <c r="B22" s="44" t="s">
        <v>43</v>
      </c>
      <c r="C22" s="45" t="s">
        <v>44</v>
      </c>
      <c r="D22" s="36"/>
      <c r="E22" s="66"/>
      <c r="F22" s="42"/>
      <c r="G22" s="43"/>
      <c r="H22" s="20"/>
      <c r="I22" s="29"/>
      <c r="J22" s="30"/>
    </row>
    <row r="23" spans="1:10" s="8" customFormat="1" x14ac:dyDescent="0.25">
      <c r="A23" s="51"/>
      <c r="B23" s="44" t="s">
        <v>33</v>
      </c>
      <c r="C23" s="41" t="s">
        <v>45</v>
      </c>
      <c r="D23" s="36"/>
      <c r="E23" s="66"/>
      <c r="F23" s="42"/>
      <c r="G23" s="43"/>
      <c r="H23" s="20"/>
      <c r="I23" s="29"/>
      <c r="J23" s="30"/>
    </row>
    <row r="24" spans="1:10" s="8" customFormat="1" x14ac:dyDescent="0.25">
      <c r="A24" s="51"/>
      <c r="B24" s="44" t="s">
        <v>9</v>
      </c>
      <c r="C24" s="41" t="s">
        <v>35</v>
      </c>
      <c r="D24" s="36"/>
      <c r="E24" s="66"/>
      <c r="F24" s="24"/>
      <c r="G24" s="25"/>
      <c r="H24" s="26"/>
      <c r="I24" s="31"/>
      <c r="J24" s="32"/>
    </row>
    <row r="25" spans="1:10" x14ac:dyDescent="0.25">
      <c r="A25" s="3"/>
      <c r="B25" s="4"/>
      <c r="C25" s="4"/>
      <c r="D25" s="5"/>
      <c r="E25" s="5"/>
      <c r="F25" s="18" t="s">
        <v>13</v>
      </c>
      <c r="G25" s="19"/>
      <c r="H25" s="34">
        <f>SUM(H8:H24)</f>
        <v>0</v>
      </c>
      <c r="I25" s="46">
        <f>SUM(I8:I24)</f>
        <v>0</v>
      </c>
      <c r="J25" s="46">
        <f>SUM(J8:J24)</f>
        <v>0</v>
      </c>
    </row>
    <row r="29" spans="1:10" ht="14.25" customHeight="1" x14ac:dyDescent="0.25"/>
  </sheetData>
  <sheetProtection sheet="1" objects="1" scenarios="1"/>
  <mergeCells count="13">
    <mergeCell ref="I6:I7"/>
    <mergeCell ref="J6:J7"/>
    <mergeCell ref="A19:A24"/>
    <mergeCell ref="E19:E24"/>
    <mergeCell ref="A3:D3"/>
    <mergeCell ref="G6:G7"/>
    <mergeCell ref="H6:H7"/>
    <mergeCell ref="A6:A7"/>
    <mergeCell ref="B6:C6"/>
    <mergeCell ref="D6:D7"/>
    <mergeCell ref="A8:A18"/>
    <mergeCell ref="E8:E18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2019-10-09T14:09:09Z</cp:lastPrinted>
  <dcterms:created xsi:type="dcterms:W3CDTF">2017-06-20T06:57:43Z</dcterms:created>
  <dcterms:modified xsi:type="dcterms:W3CDTF">2019-10-17T09:06:12Z</dcterms:modified>
</cp:coreProperties>
</file>