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7795" windowHeight="946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<sst xmlns="http://schemas.openxmlformats.org/spreadsheetml/2006/main" count="42" uniqueCount="37">
  <si>
    <t>Mendelova univerzita v Brně</t>
  </si>
  <si>
    <t>Ústřední knihovna ÚVIS</t>
  </si>
  <si>
    <t>České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</si>
  <si>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</si>
  <si>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</si>
  <si>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</si>
  <si>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</si>
  <si>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</si>
  <si>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</si>
  <si>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</si>
  <si>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</si>
  <si>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</si>
  <si>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</si>
  <si>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</si>
  <si>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1.</t>
  </si>
  <si>
    <t>V.Růžičková, M.Čeněk</t>
  </si>
  <si>
    <t>Historie chovatelství v českých zemích</t>
  </si>
  <si>
    <t>978-80-86726-33-5</t>
  </si>
  <si>
    <t>Profi Press</t>
  </si>
  <si>
    <t>ing.Procházková</t>
  </si>
  <si>
    <t>217/1101</t>
  </si>
  <si>
    <t>ústav 217</t>
  </si>
  <si>
    <t>217-agrosystémy</t>
  </si>
  <si>
    <t>2.</t>
  </si>
  <si>
    <t>J.Láznička, V.Michálek</t>
  </si>
  <si>
    <t>Historie zemědělské techniky v českých zemích</t>
  </si>
  <si>
    <t>978-80-86726-47-2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</si>
  <si>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</si>
  <si>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</si>
  <si>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</si>
  <si>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</si>
  <si>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</si>
  <si>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Předpoklánáná cena bez DPH</t>
  </si>
  <si>
    <t>Předpoklánáná cena vč DPH</t>
  </si>
  <si>
    <t>Nabídková cena za ks bez DPH</t>
  </si>
  <si>
    <t>Nabídková cena za ks včetně DPH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</si>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</sst>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9"/>
      <color indexed="8"/>
      <name val="Arial"/>
      <family val="2"/>
    </font>
    <font>
      <sz val="9"/>
      <color rgb="FF000000"/>
      <name val="Verdan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Fill="1" applyBorder="1"/>
    <xf numFmtId="0" fontId="3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4" xfId="0" applyFont="1" applyBorder="1"/>
    <xf numFmtId="0" fontId="5" fillId="0" borderId="0" xfId="0" applyFont="1"/>
    <xf numFmtId="0" fontId="2" fillId="0" borderId="0" xfId="0" applyFont="1" applyBorder="1"/>
    <xf numFmtId="0" fontId="9" fillId="0" borderId="0" xfId="0" applyFont="1" applyFill="1" applyAlignment="1">
      <alignment vertical="center"/>
    </xf>
    <xf numFmtId="0" fontId="6" fillId="0" borderId="1" xfId="0" applyFont="1" applyBorder="1"/>
    <xf numFmtId="0" fontId="3" fillId="4" borderId="2" xfId="0" applyFont="1" applyFill="1" applyBorder="1" applyAlignment="1">
      <alignment horizontal="center" vertical="center" wrapText="1"/>
    </xf>
    <xf numFmtId="0" fontId="0" fillId="0" borderId="1" xfId="0" applyBorder="1"/>
    <xf numFmtId="8" fontId="9" fillId="0" borderId="0" xfId="0" applyNumberFormat="1" applyFont="1" applyFill="1" applyAlignment="1">
      <alignment vertical="center"/>
    </xf>
    <xf numFmtId="6" fontId="9" fillId="0" borderId="0" xfId="0" applyNumberFormat="1" applyFont="1" applyFill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7"/>
  <sheetViews>
    <sheetView tabSelected="1" workbookViewId="0" topLeftCell="A1">
      <selection activeCell="N8" sqref="N8"/>
    </sheetView>
  </sheetViews>
  <sheetFormatPr defaultColWidth="9.140625" defaultRowHeight="15"/>
  <cols>
    <col min="1" max="1" width="15.7109375" style="0" customWidth="1"/>
    <col min="2" max="2" width="29.57421875" style="0" customWidth="1"/>
    <col min="3" max="3" width="15.57421875" style="0" customWidth="1"/>
    <col min="4" max="4" width="23.00390625" style="0" customWidth="1"/>
    <col min="5" max="5" width="19.7109375" style="0" customWidth="1"/>
    <col min="8" max="8" width="19.421875" style="0" customWidth="1"/>
    <col min="13" max="13" width="21.7109375" style="0" customWidth="1"/>
    <col min="16" max="16" width="18.8515625" style="0" customWidth="1"/>
  </cols>
  <sheetData>
    <row r="1" spans="1:17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"/>
    </row>
    <row r="2" spans="1:17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1"/>
    </row>
    <row r="3" spans="1:17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ht="1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1"/>
    </row>
    <row r="5" spans="1:17" ht="15">
      <c r="A5" s="3"/>
      <c r="B5" s="3"/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4"/>
      <c r="M6" s="1"/>
      <c r="N6" s="1"/>
      <c r="O6" s="1"/>
      <c r="P6" s="1"/>
      <c r="Q6" s="5"/>
    </row>
    <row r="7" spans="1:17" ht="90">
      <c r="A7" s="23" t="s">
        <v>3</v>
      </c>
      <c r="B7" s="23" t="s">
        <v>4</v>
      </c>
      <c r="C7" s="23" t="s">
        <v>5</v>
      </c>
      <c r="D7" s="23" t="s">
        <v>6</v>
      </c>
      <c r="E7" s="23" t="s">
        <v>7</v>
      </c>
      <c r="F7" s="23" t="s">
        <v>8</v>
      </c>
      <c r="G7" s="7" t="s">
        <v>9</v>
      </c>
      <c r="H7" s="7" t="s">
        <v>32</v>
      </c>
      <c r="I7" s="7" t="s">
        <v>33</v>
      </c>
      <c r="J7" s="19" t="s">
        <v>34</v>
      </c>
      <c r="K7" s="19" t="s">
        <v>36</v>
      </c>
      <c r="L7" s="8" t="s">
        <v>35</v>
      </c>
      <c r="M7" s="9" t="s">
        <v>10</v>
      </c>
      <c r="N7" s="6" t="s">
        <v>11</v>
      </c>
      <c r="O7" s="6" t="s">
        <v>12</v>
      </c>
      <c r="P7" s="6" t="s">
        <v>13</v>
      </c>
      <c r="Q7" s="10"/>
    </row>
    <row r="8" spans="1:17" ht="36.75">
      <c r="A8" s="11" t="s">
        <v>14</v>
      </c>
      <c r="B8" s="12" t="s">
        <v>15</v>
      </c>
      <c r="C8" s="13" t="s">
        <v>16</v>
      </c>
      <c r="D8" s="18" t="s">
        <v>17</v>
      </c>
      <c r="E8" s="12" t="s">
        <v>18</v>
      </c>
      <c r="F8" s="12">
        <v>2010</v>
      </c>
      <c r="G8" s="12">
        <v>1</v>
      </c>
      <c r="H8" s="14">
        <f>ROUND((I8*100/115),2)</f>
        <v>300</v>
      </c>
      <c r="I8" s="14">
        <v>345</v>
      </c>
      <c r="J8" s="20"/>
      <c r="K8" s="24"/>
      <c r="L8" s="14"/>
      <c r="M8" s="12" t="s">
        <v>19</v>
      </c>
      <c r="N8" s="12" t="s">
        <v>20</v>
      </c>
      <c r="O8" s="12" t="s">
        <v>21</v>
      </c>
      <c r="P8" s="12" t="s">
        <v>22</v>
      </c>
      <c r="Q8" s="15"/>
    </row>
    <row r="9" spans="1:17" ht="48.75">
      <c r="A9" s="11" t="s">
        <v>23</v>
      </c>
      <c r="B9" s="12" t="s">
        <v>24</v>
      </c>
      <c r="C9" s="13" t="s">
        <v>25</v>
      </c>
      <c r="D9" s="18" t="s">
        <v>26</v>
      </c>
      <c r="E9" s="12" t="s">
        <v>18</v>
      </c>
      <c r="F9" s="12">
        <v>2012</v>
      </c>
      <c r="G9" s="12">
        <v>1</v>
      </c>
      <c r="H9" s="14">
        <f>ROUND((I9*100/115),2)</f>
        <v>343.48</v>
      </c>
      <c r="I9" s="12">
        <v>395</v>
      </c>
      <c r="J9" s="20"/>
      <c r="K9" s="20"/>
      <c r="L9" s="12"/>
      <c r="M9" s="12" t="s">
        <v>19</v>
      </c>
      <c r="N9" s="12" t="s">
        <v>20</v>
      </c>
      <c r="O9" s="12" t="s">
        <v>21</v>
      </c>
      <c r="P9" s="12" t="s">
        <v>22</v>
      </c>
      <c r="Q9" s="15"/>
    </row>
    <row r="10" spans="1:17" ht="15">
      <c r="A10" s="16"/>
      <c r="B10" s="16"/>
      <c r="C10" s="16"/>
      <c r="D10" s="16"/>
      <c r="E10" s="16"/>
      <c r="F10" s="16"/>
      <c r="G10" s="16"/>
      <c r="H10" s="16">
        <f>SUM(H8:H9)</f>
        <v>643.48</v>
      </c>
      <c r="I10" s="16">
        <f>SUM(I8:I9)</f>
        <v>740</v>
      </c>
      <c r="J10" s="16"/>
      <c r="K10" s="16"/>
      <c r="L10" s="16"/>
      <c r="M10" s="16"/>
      <c r="N10" s="16"/>
      <c r="O10" s="16"/>
      <c r="P10" s="16"/>
      <c r="Q10" s="16"/>
    </row>
    <row r="11" spans="1:17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">
      <c r="A12" s="1"/>
      <c r="B12" s="17" t="s">
        <v>27</v>
      </c>
      <c r="C12" s="17"/>
      <c r="D12" s="21">
        <v>643.48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">
      <c r="A13" s="1"/>
      <c r="B13" s="17" t="s">
        <v>28</v>
      </c>
      <c r="C13" s="17"/>
      <c r="D13" s="22">
        <v>740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">
      <c r="A14" s="1"/>
      <c r="B14" s="17"/>
      <c r="C14" s="17"/>
      <c r="D14" s="1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2:4" ht="15">
      <c r="B15" s="17" t="s">
        <v>29</v>
      </c>
      <c r="C15" s="17"/>
      <c r="D15" s="17"/>
    </row>
    <row r="16" spans="2:4" ht="15">
      <c r="B16" s="17" t="s">
        <v>30</v>
      </c>
      <c r="C16" s="17"/>
      <c r="D16" s="17"/>
    </row>
    <row r="17" spans="2:4" ht="15">
      <c r="B17" s="17" t="s">
        <v>31</v>
      </c>
      <c r="C17" s="17"/>
      <c r="D17" s="17"/>
    </row>
  </sheetData>
  <mergeCells count="3">
    <mergeCell ref="A1:P1"/>
    <mergeCell ref="A2:P2"/>
    <mergeCell ref="A4:P4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PTeVqU/2aHi3HlGZ+EphWz0SjsE=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kq7XbGPvHBP59R49da+c7g9vTo0=</DigestValue>
    </Reference>
  </SignedInfo>
  <SignatureValue>sBcuvcLGyUlhgS1DLWa/j32iIOMoEHnc9yjL+uOXc/wmin9wSgy8tK1+UP+S28p5Y1Dfmn7JeuHF
UArCIT7Jv22J/4bDlFW60TQjEoDtDkFcEtWf0jWW9CJeuLCgUiI8xPWLM3kAk70v2dFfXjT4T/xE
fmiinFgtb7sP0lAe1w3D9okVlyIdAZoV3jNZkD5e0PMz1uwNLlhKMqxGqAxqVo2iDkD3651ZkzP4
u0vLq+aroyvotOuaD4W1d5olN/yJ3PnW1EThjmMSigiBSk09wS7ik8tSk+4gES8zGluPYGhHfNpQ
PiuQjwkb2R3D1MYh3JS1icdYzUxRN4G/iDBwAg==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9HnNWq7ZxxSAHVCpQ+wQUQFlkz8=</DigestValue>
      </Reference>
      <Reference URI="/xl/drawings/vmlDrawing1.vml?ContentType=application/vnd.openxmlformats-officedocument.vmlDrawing">
        <DigestMethod Algorithm="http://www.w3.org/2000/09/xmldsig#sha1"/>
        <DigestValue>mHe9FgctfEocj91ZAW7ke15iMCg=</DigestValue>
      </Reference>
      <Reference URI="/xl/sharedStrings.xml?ContentType=application/vnd.openxmlformats-officedocument.spreadsheetml.sharedStrings+xml">
        <DigestMethod Algorithm="http://www.w3.org/2000/09/xmldsig#sha1"/>
        <DigestValue>UXr+fuj76yq+ObdHVxJeLiOTtoY=</DigestValue>
      </Reference>
      <Reference URI="/xl/styles.xml?ContentType=application/vnd.openxmlformats-officedocument.spreadsheetml.styles+xml">
        <DigestMethod Algorithm="http://www.w3.org/2000/09/xmldsig#sha1"/>
        <DigestValue>HavAul3dCY38EAadCpL9Y+u72HM=</DigestValue>
      </Reference>
      <Reference URI="/xl/comments1.xml?ContentType=application/vnd.openxmlformats-officedocument.spreadsheetml.comments+xml">
        <DigestMethod Algorithm="http://www.w3.org/2000/09/xmldsig#sha1"/>
        <DigestValue>Gt/lFtqdfSsPv5dWbMsLz4L+Ovc=</DigestValue>
      </Reference>
      <Reference URI="/xl/worksheets/sheet1.xml?ContentType=application/vnd.openxmlformats-officedocument.spreadsheetml.worksheet+xml">
        <DigestMethod Algorithm="http://www.w3.org/2000/09/xmldsig#sha1"/>
        <DigestValue>EayhD99+lQxi8J5TG9Qw+1p3e6k=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+NTjHed1W7GWqC/6BLAtFQPV6wg=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2013-10-02T11:55:53Z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2013-10-02T11:55:53Z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2013-10-01T06:47:14Z</dcterms:created>
  <dcterms:modified xsi:type="dcterms:W3CDTF">2013-10-02T10:48:38Z</dcterms:modified>
  <cp:category/>
  <cp:version/>
  <cp:contentType/>
  <cp:contentStatus/>
</cp:coreProperties>
</file>