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90" windowHeight="8175" tabRatio="431" activeTab="0"/>
  </bookViews>
  <sheets>
    <sheet name="1" sheetId="1" r:id="rId1"/>
  </sheets>
  <definedNames/>
  <calcPr fullCalcOnLoad="1"/>
</workbook>
</file>

<file path=xl/comments1.xml><?xml version="1.0" encoding="utf-8"?>
<comments xmlns="http://schemas.openxmlformats.org/spreadsheetml/2006/main">
  <authors>
    <author/>
    <author>Uživatel</author>
  </authors>
  <commentList>
    <comment ref="A4" authorId="0">
      <text>
        <r>
          <rPr>
            <b/>
            <sz val="9"/>
            <color indexed="58"/>
            <rFont val="Tahoma"/>
            <family val="2"/>
          </rPr>
          <t xml:space="preserve">Uživatel:
</t>
        </r>
        <r>
          <rPr>
            <sz val="9"/>
            <color indexed="58"/>
            <rFont val="Tahoma"/>
            <family val="2"/>
          </rPr>
          <t>ve zveřejněné výzvě nebude uvedena, slouží pouze pro interní potřebu</t>
        </r>
      </text>
    </comment>
    <comment ref="A8" authorId="1">
      <text>
        <r>
          <rPr>
            <b/>
            <sz val="9"/>
            <rFont val="Tahoma"/>
            <family val="2"/>
          </rPr>
          <t>Uživatel:</t>
        </r>
        <r>
          <rPr>
            <sz val="9"/>
            <rFont val="Tahoma"/>
            <family val="2"/>
          </rPr>
          <t xml:space="preserve">
Uveďte prosím obecný název poptávané věci např. notebook, tiskárna - multifunkční, mobilní telefon apod. </t>
        </r>
      </text>
    </comment>
  </commentList>
</comments>
</file>

<file path=xl/sharedStrings.xml><?xml version="1.0" encoding="utf-8"?>
<sst xmlns="http://schemas.openxmlformats.org/spreadsheetml/2006/main" count="22" uniqueCount="22">
  <si>
    <t>Projekt:</t>
  </si>
  <si>
    <t>Reg. č.</t>
  </si>
  <si>
    <t>Kontaktní osoba:</t>
  </si>
  <si>
    <t>Kontakt:</t>
  </si>
  <si>
    <t>Požadavek</t>
  </si>
  <si>
    <t>Popis:</t>
  </si>
  <si>
    <t>Počet kusů:</t>
  </si>
  <si>
    <t>Maximální cena za kus bez DPH</t>
  </si>
  <si>
    <t>Maximální cena za kus vč. DPH</t>
  </si>
  <si>
    <t>Cena celkem bez DPH</t>
  </si>
  <si>
    <t>Cena celkem vč. DPH</t>
  </si>
  <si>
    <t>Technická specifikace:</t>
  </si>
  <si>
    <t>Inovace biologických a lesnických disciplín pro vyšší konkurenceschopnost</t>
  </si>
  <si>
    <t>CZ.1.07/2.2.00/28.0018</t>
  </si>
  <si>
    <t>Další požadavky:</t>
  </si>
  <si>
    <t>Zdůvodnění položky:</t>
  </si>
  <si>
    <t>Jan Dvořák</t>
  </si>
  <si>
    <t xml:space="preserve">Teleobjektiv k fotoaparátu </t>
  </si>
  <si>
    <t>Teleobjektiv k dovybavení a rozšíření stávající sady fotopřístrojů pro pořizování snímků volně žijící zvěře. Modernizace tímto teleobjektivem umožřní rozšíření možností při pořizovaní nových demonstračních obrazových materiálů zejména pro inovaci předmětů Myslivost, Management populací zvěře, Aplied ecology of game, Ornitologie, Základy sokolnictví. Další využití při řešení studentských závěrečných prací z oblasti Myslivosti, Ekologie a etologie volně žijících živočichů.</t>
  </si>
  <si>
    <t xml:space="preserve">• Kompatibilita s fotoaparátem Nikon D 90. Provedení výrobku: černá barva 
• Min. ohnisková vzdálenost (ekvivalent kinofilmu) (mm): 80 Max. ohnisková vzdálenost (ekvivalent kinofilmu) (mm): 400 Světelnost objektivu (f/): 4,5-5,6
• Použité technologie : ED, D, SIC, VR ED
• Typ bajonetu: NIKON 
• Výkonný zoom s vestavěným stabilizátorem Hlavní rysy, činnost stabilizátoru ekvivalentní použití o 3 clony (osmkrát) kratšího času závěrky.  Stabilizaci pro pozorování obrazu na monitoru je možné vypnout pro úsporu baterie 
• Automatická detekce panorámování 
• Tři optické členy z ED skel 
• Devítilamelová clona s kruhovým otvorem 
• Rozměry výrobku: Hmotnost (kg): 2.088 Výška (cm): 9.10 Šířka (cm): 9.10 Hloubka (cm): 17.10
• Příslušenství 
• Sluneční clona HB-24 
• Měkké pouzdro CL-L1 
• Přední krytka 77 mm 
• Zadní krytka LF-1 
</t>
  </si>
  <si>
    <t>Celková cena za projekt bez DPH:</t>
  </si>
  <si>
    <t>Celková cena za projekt včetně DPH:</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</si>
</sst>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quot; Kč&quot;;[Red]\-#,##0.00&quot; Kč&quot;"/>
    <numFmt numFmtId="173" formatCode="&quot;Yes&quot;;&quot;Yes&quot;;&quot;No&quot;"/>
    <numFmt numFmtId="174" formatCode="&quot;True&quot;;&quot;True&quot;;&quot;False&quot;"/>
    <numFmt numFmtId="175" formatCode="&quot;On&quot;;&quot;On&quot;;&quot;Off&quot;"/>
    <numFmt numFmtId="176" formatCode="[$€-2]\ #\ ##,000_);[Red]\([$€-2]\ #\ ##,000\)"/>
  </numFmts>
  <fonts count="32">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1"/>
      <color indexed="52"/>
      <name val="Calibri"/>
      <family val="2"/>
    </font>
    <font>
      <sz val="11"/>
      <color indexed="17"/>
      <name val="Calibri"/>
      <family val="2"/>
    </font>
    <font>
      <sz val="11"/>
      <color indexed="10"/>
      <name val="Calibri"/>
      <family val="2"/>
    </font>
    <font>
      <sz val="11"/>
      <color indexed="62"/>
      <name val="Calibri"/>
      <family val="2"/>
    </font>
    <font>
      <i/>
      <sz val="11"/>
      <color indexed="23"/>
      <name val="Calibri"/>
      <family val="2"/>
    </font>
    <font>
      <b/>
      <sz val="11"/>
      <color indexed="52"/>
      <name val="Calibri"/>
      <family val="2"/>
    </font>
    <font>
      <b/>
      <sz val="11"/>
      <color indexed="63"/>
      <name val="Calibri"/>
      <family val="2"/>
    </font>
    <font>
      <i/>
      <sz val="9"/>
      <name val="Calibri"/>
      <family val="2"/>
    </font>
    <font>
      <b/>
      <sz val="10"/>
      <name val="Calibri"/>
      <family val="2"/>
    </font>
    <font>
      <b/>
      <sz val="9"/>
      <color indexed="58"/>
      <name val="Tahoma"/>
      <family val="2"/>
    </font>
    <font>
      <sz val="9"/>
      <color indexed="58"/>
      <name val="Tahoma"/>
      <family val="2"/>
    </font>
    <font>
      <sz val="10"/>
      <name val="Calibri"/>
      <family val="2"/>
    </font>
    <font>
      <sz val="9"/>
      <name val="Calibri"/>
      <family val="2"/>
    </font>
    <font>
      <b/>
      <sz val="9"/>
      <name val="Calibri"/>
      <family val="2"/>
    </font>
    <font>
      <u val="single"/>
      <sz val="9"/>
      <color indexed="36"/>
      <name val="Arial"/>
      <family val="2"/>
    </font>
    <font>
      <u val="single"/>
      <sz val="9"/>
      <color indexed="12"/>
      <name val="Arial"/>
      <family val="2"/>
    </font>
    <font>
      <b/>
      <sz val="9"/>
      <name val="Tahoma"/>
      <family val="2"/>
    </font>
    <font>
      <sz val="9"/>
      <name val="Tahoma"/>
      <family val="2"/>
    </font>
    <font>
      <b/>
      <sz val="10"/>
      <name val="Arial"/>
      <family val="2"/>
    </font>
    <font>
      <sz val="12"/>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s>
  <borders count="3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right>
        <color indexed="63"/>
      </right>
      <top style="medium"/>
      <bottom>
        <color indexed="63"/>
      </bottom>
    </border>
    <border>
      <left>
        <color indexed="63"/>
      </left>
      <right style="medium">
        <color indexed="8"/>
      </right>
      <top style="medium"/>
      <bottom>
        <color indexed="63"/>
      </bottom>
    </border>
    <border>
      <left style="medium"/>
      <right>
        <color indexed="63"/>
      </right>
      <top>
        <color indexed="63"/>
      </top>
      <bottom>
        <color indexed="63"/>
      </bottom>
    </border>
    <border>
      <left>
        <color indexed="63"/>
      </left>
      <right style="medium">
        <color indexed="8"/>
      </right>
      <top>
        <color indexed="63"/>
      </top>
      <bottom>
        <color indexed="63"/>
      </bottom>
    </border>
    <border>
      <left style="medium"/>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26" fillId="0" borderId="0" applyNumberFormat="0" applyFill="0" applyBorder="0" applyAlignment="0" applyProtection="0"/>
    <xf numFmtId="0" fontId="4" fillId="3" borderId="0" applyNumberFormat="0" applyBorder="0" applyAlignment="0" applyProtection="0"/>
    <xf numFmtId="0" fontId="5" fillId="16" borderId="2" applyNumberFormat="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9" fillId="17" borderId="0" applyNumberFormat="0" applyBorder="0" applyAlignment="0" applyProtection="0"/>
    <xf numFmtId="0" fontId="25" fillId="0" borderId="0" applyNumberFormat="0" applyFill="0" applyBorder="0" applyAlignment="0" applyProtection="0"/>
    <xf numFmtId="0" fontId="0" fillId="18" borderId="6" applyNumberFormat="0" applyAlignment="0" applyProtection="0"/>
    <xf numFmtId="9" fontId="0" fillId="0" borderId="0" applyFill="0" applyBorder="0" applyAlignment="0" applyProtection="0"/>
    <xf numFmtId="0" fontId="11" fillId="0" borderId="7" applyNumberFormat="0" applyFill="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7" borderId="8" applyNumberFormat="0" applyAlignment="0" applyProtection="0"/>
    <xf numFmtId="0" fontId="16" fillId="19" borderId="8" applyNumberFormat="0" applyAlignment="0" applyProtection="0"/>
    <xf numFmtId="0" fontId="17" fillId="19" borderId="9" applyNumberFormat="0" applyAlignment="0" applyProtection="0"/>
    <xf numFmtId="0" fontId="15"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40">
    <xf numFmtId="0" fontId="0" fillId="0" borderId="0" xfId="0" applyAlignment="1">
      <alignment/>
    </xf>
    <xf numFmtId="0" fontId="18" fillId="0" borderId="0" xfId="0" applyFont="1" applyAlignment="1">
      <alignment/>
    </xf>
    <xf numFmtId="0" fontId="19" fillId="0" borderId="0" xfId="0" applyFont="1" applyBorder="1" applyAlignment="1">
      <alignment horizontal="left" vertical="top"/>
    </xf>
    <xf numFmtId="0" fontId="19" fillId="0" borderId="0" xfId="0" applyFont="1" applyAlignment="1">
      <alignment/>
    </xf>
    <xf numFmtId="0" fontId="22" fillId="0" borderId="0" xfId="0" applyFont="1" applyAlignment="1">
      <alignment/>
    </xf>
    <xf numFmtId="0" fontId="24" fillId="0" borderId="10" xfId="0" applyFont="1" applyBorder="1" applyAlignment="1">
      <alignment/>
    </xf>
    <xf numFmtId="0" fontId="23" fillId="0" borderId="10" xfId="0" applyFont="1" applyBorder="1" applyAlignment="1">
      <alignment/>
    </xf>
    <xf numFmtId="0" fontId="24" fillId="0" borderId="11" xfId="0" applyFont="1" applyBorder="1" applyAlignment="1">
      <alignment vertical="top" wrapText="1"/>
    </xf>
    <xf numFmtId="0" fontId="23" fillId="24" borderId="12" xfId="0" applyFont="1" applyFill="1" applyBorder="1" applyAlignment="1">
      <alignment/>
    </xf>
    <xf numFmtId="0" fontId="23" fillId="0" borderId="0" xfId="0" applyFont="1" applyAlignment="1">
      <alignment/>
    </xf>
    <xf numFmtId="0" fontId="24" fillId="0" borderId="0" xfId="0" applyFont="1" applyAlignment="1">
      <alignment/>
    </xf>
    <xf numFmtId="0" fontId="29" fillId="0" borderId="0" xfId="0" applyFont="1" applyAlignment="1">
      <alignment/>
    </xf>
    <xf numFmtId="0" fontId="30" fillId="0" borderId="0" xfId="0" applyFont="1" applyAlignment="1">
      <alignment horizontal="justify"/>
    </xf>
    <xf numFmtId="0" fontId="29" fillId="0" borderId="13" xfId="0" applyFont="1" applyBorder="1" applyAlignment="1">
      <alignment/>
    </xf>
    <xf numFmtId="0" fontId="0" fillId="0" borderId="13" xfId="0" applyBorder="1" applyAlignment="1">
      <alignment/>
    </xf>
    <xf numFmtId="0" fontId="0" fillId="0" borderId="14" xfId="0" applyBorder="1" applyAlignment="1">
      <alignment/>
    </xf>
    <xf numFmtId="8" fontId="29" fillId="0" borderId="0" xfId="0" applyNumberFormat="1" applyFont="1" applyAlignment="1">
      <alignment/>
    </xf>
    <xf numFmtId="6" fontId="29" fillId="0" borderId="0" xfId="0" applyNumberFormat="1" applyFont="1" applyAlignment="1">
      <alignment/>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6" fillId="0" borderId="0" xfId="36" applyBorder="1" applyAlignment="1" applyProtection="1">
      <alignment horizontal="left" vertical="center"/>
      <protection/>
    </xf>
    <xf numFmtId="172" fontId="24" fillId="0" borderId="15" xfId="0" applyNumberFormat="1" applyFont="1" applyBorder="1" applyAlignment="1">
      <alignment horizontal="center"/>
    </xf>
    <xf numFmtId="172" fontId="24" fillId="0" borderId="16" xfId="0" applyNumberFormat="1" applyFont="1" applyBorder="1" applyAlignment="1">
      <alignment horizontal="center"/>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24" fillId="0" borderId="23" xfId="0" applyFont="1" applyBorder="1" applyAlignment="1">
      <alignment horizontal="left" vertical="top"/>
    </xf>
    <xf numFmtId="0" fontId="24" fillId="0" borderId="24" xfId="0" applyFont="1" applyBorder="1" applyAlignment="1">
      <alignment horizontal="left" vertical="top"/>
    </xf>
    <xf numFmtId="0" fontId="24" fillId="0" borderId="25" xfId="0" applyFont="1" applyBorder="1" applyAlignment="1">
      <alignment horizontal="left" vertical="top"/>
    </xf>
    <xf numFmtId="0" fontId="23" fillId="0" borderId="26" xfId="0" applyFont="1" applyBorder="1" applyAlignment="1">
      <alignment horizontal="left" vertical="top" wrapText="1"/>
    </xf>
    <xf numFmtId="0" fontId="23" fillId="0" borderId="27" xfId="0" applyFont="1" applyBorder="1" applyAlignment="1">
      <alignment horizontal="left" vertical="top" wrapText="1"/>
    </xf>
    <xf numFmtId="0" fontId="23" fillId="0" borderId="13" xfId="0" applyFont="1" applyBorder="1" applyAlignment="1">
      <alignment horizontal="left" vertical="top" wrapText="1"/>
    </xf>
    <xf numFmtId="0" fontId="23" fillId="0" borderId="20" xfId="0" applyFont="1" applyBorder="1" applyAlignment="1">
      <alignment horizontal="left" vertical="top" wrapText="1"/>
    </xf>
    <xf numFmtId="0" fontId="23" fillId="0" borderId="28" xfId="0" applyFont="1" applyBorder="1" applyAlignment="1">
      <alignment horizontal="left" vertical="top" wrapText="1"/>
    </xf>
    <xf numFmtId="0" fontId="23" fillId="0" borderId="29" xfId="0" applyFont="1" applyBorder="1" applyAlignment="1">
      <alignment horizontal="left" vertical="top" wrapText="1"/>
    </xf>
    <xf numFmtId="0" fontId="24" fillId="24" borderId="30" xfId="0" applyFont="1" applyFill="1" applyBorder="1" applyAlignment="1">
      <alignment horizontal="center"/>
    </xf>
    <xf numFmtId="0" fontId="24" fillId="0" borderId="16" xfId="0" applyFont="1"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B1918"/>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41"/>
  <sheetViews>
    <sheetView tabSelected="1" zoomScale="145" zoomScaleNormal="145" zoomScalePageLayoutView="0" workbookViewId="0" topLeftCell="A35">
      <selection activeCell="C47" sqref="C47"/>
    </sheetView>
  </sheetViews>
  <sheetFormatPr defaultColWidth="9.140625" defaultRowHeight="12.75"/>
  <cols>
    <col min="1" max="1" width="27.00390625" style="0" customWidth="1"/>
    <col min="2" max="2" width="15.7109375" style="0" customWidth="1"/>
    <col min="3" max="3" width="45.421875" style="0" customWidth="1"/>
    <col min="4" max="4" width="27.28125" style="1" customWidth="1"/>
    <col min="5" max="5" width="0" style="0" hidden="1" customWidth="1"/>
    <col min="6" max="6" width="16.8515625" style="0" bestFit="1" customWidth="1"/>
  </cols>
  <sheetData>
    <row r="1" ht="12.75"/>
    <row r="2" spans="1:3" ht="12.75" customHeight="1">
      <c r="A2" s="2" t="s">
        <v>0</v>
      </c>
      <c r="B2" s="18" t="s">
        <v>12</v>
      </c>
      <c r="C2" s="18"/>
    </row>
    <row r="3" spans="1:3" ht="12.75" customHeight="1">
      <c r="A3" s="2" t="s">
        <v>1</v>
      </c>
      <c r="B3" s="18" t="s">
        <v>13</v>
      </c>
      <c r="C3" s="18"/>
    </row>
    <row r="4" spans="1:3" ht="12.75">
      <c r="A4" s="3" t="s">
        <v>2</v>
      </c>
      <c r="B4" s="19" t="s">
        <v>16</v>
      </c>
      <c r="C4" s="19"/>
    </row>
    <row r="5" spans="1:3" ht="12.75">
      <c r="A5" s="3" t="s">
        <v>3</v>
      </c>
      <c r="B5" s="20"/>
      <c r="C5" s="19"/>
    </row>
    <row r="6" spans="1:3" ht="13.5" thickBot="1">
      <c r="A6" s="4"/>
      <c r="B6" s="4"/>
      <c r="C6" s="4"/>
    </row>
    <row r="7" spans="1:3" ht="12">
      <c r="A7" s="8"/>
      <c r="B7" s="38" t="s">
        <v>4</v>
      </c>
      <c r="C7" s="38"/>
    </row>
    <row r="8" spans="1:4" ht="12.75">
      <c r="A8" s="5" t="s">
        <v>5</v>
      </c>
      <c r="B8" s="39" t="s">
        <v>17</v>
      </c>
      <c r="C8" s="39"/>
      <c r="D8" s="9"/>
    </row>
    <row r="9" spans="1:3" ht="12.75">
      <c r="A9" s="6" t="s">
        <v>6</v>
      </c>
      <c r="B9" s="39">
        <v>1</v>
      </c>
      <c r="C9" s="39"/>
    </row>
    <row r="10" spans="1:4" ht="12.75">
      <c r="A10" s="6" t="s">
        <v>7</v>
      </c>
      <c r="B10" s="22">
        <f>ROUND(B11/1.21,2)</f>
        <v>29752.07</v>
      </c>
      <c r="C10" s="22"/>
      <c r="D10" s="9"/>
    </row>
    <row r="11" spans="1:6" ht="12.75">
      <c r="A11" s="6" t="s">
        <v>8</v>
      </c>
      <c r="B11" s="21">
        <v>36000</v>
      </c>
      <c r="C11" s="22"/>
      <c r="D11" s="10"/>
      <c r="F11" s="11"/>
    </row>
    <row r="12" spans="1:4" ht="12.75">
      <c r="A12" s="6" t="s">
        <v>9</v>
      </c>
      <c r="B12" s="21">
        <f>B10</f>
        <v>29752.07</v>
      </c>
      <c r="C12" s="22"/>
      <c r="D12" s="9"/>
    </row>
    <row r="13" spans="1:3" ht="12.75">
      <c r="A13" s="6" t="s">
        <v>10</v>
      </c>
      <c r="B13" s="21">
        <v>36000</v>
      </c>
      <c r="C13" s="22"/>
    </row>
    <row r="14" spans="1:4" ht="15.75">
      <c r="A14" s="29" t="s">
        <v>11</v>
      </c>
      <c r="B14" s="32" t="s">
        <v>19</v>
      </c>
      <c r="C14" s="33"/>
      <c r="D14" s="12"/>
    </row>
    <row r="15" spans="1:3" ht="12.75">
      <c r="A15" s="30"/>
      <c r="B15" s="34"/>
      <c r="C15" s="35"/>
    </row>
    <row r="16" spans="1:3" ht="12.75">
      <c r="A16" s="30"/>
      <c r="B16" s="34"/>
      <c r="C16" s="35"/>
    </row>
    <row r="17" spans="1:3" ht="12.75">
      <c r="A17" s="30"/>
      <c r="B17" s="34"/>
      <c r="C17" s="35"/>
    </row>
    <row r="18" spans="1:3" ht="12.75">
      <c r="A18" s="30"/>
      <c r="B18" s="34"/>
      <c r="C18" s="35"/>
    </row>
    <row r="19" spans="1:3" ht="6" customHeight="1">
      <c r="A19" s="30"/>
      <c r="B19" s="34"/>
      <c r="C19" s="35"/>
    </row>
    <row r="20" spans="1:3" ht="12.75" customHeight="1" hidden="1">
      <c r="A20" s="30"/>
      <c r="B20" s="34"/>
      <c r="C20" s="35"/>
    </row>
    <row r="21" spans="1:3" ht="12.75" customHeight="1" hidden="1">
      <c r="A21" s="30"/>
      <c r="B21" s="34"/>
      <c r="C21" s="35"/>
    </row>
    <row r="22" spans="1:3" ht="12.75" customHeight="1" hidden="1">
      <c r="A22" s="30"/>
      <c r="B22" s="34"/>
      <c r="C22" s="35"/>
    </row>
    <row r="23" spans="1:3" ht="12.75" customHeight="1" hidden="1">
      <c r="A23" s="30"/>
      <c r="B23" s="34"/>
      <c r="C23" s="35"/>
    </row>
    <row r="24" spans="1:3" ht="12.75" customHeight="1" hidden="1">
      <c r="A24" s="30"/>
      <c r="B24" s="34"/>
      <c r="C24" s="35"/>
    </row>
    <row r="25" spans="1:3" ht="12.75" customHeight="1" hidden="1">
      <c r="A25" s="30"/>
      <c r="B25" s="34"/>
      <c r="C25" s="35"/>
    </row>
    <row r="26" spans="1:3" ht="15" customHeight="1">
      <c r="A26" s="30"/>
      <c r="B26" s="34"/>
      <c r="C26" s="35"/>
    </row>
    <row r="27" spans="1:3" ht="12.75">
      <c r="A27" s="30"/>
      <c r="B27" s="34"/>
      <c r="C27" s="35"/>
    </row>
    <row r="28" spans="1:3" ht="12.75">
      <c r="A28" s="30"/>
      <c r="B28" s="34"/>
      <c r="C28" s="35"/>
    </row>
    <row r="29" spans="1:3" ht="12.75">
      <c r="A29" s="30"/>
      <c r="B29" s="34"/>
      <c r="C29" s="35"/>
    </row>
    <row r="30" spans="1:3" ht="131.25" customHeight="1">
      <c r="A30" s="31"/>
      <c r="B30" s="36"/>
      <c r="C30" s="37"/>
    </row>
    <row r="31" spans="1:3" ht="21" customHeight="1" thickBot="1">
      <c r="A31" s="7" t="s">
        <v>14</v>
      </c>
      <c r="B31" s="32"/>
      <c r="C31" s="33"/>
    </row>
    <row r="32" spans="1:3" ht="12.75">
      <c r="A32" s="13" t="s">
        <v>15</v>
      </c>
      <c r="B32" s="23" t="s">
        <v>18</v>
      </c>
      <c r="C32" s="24"/>
    </row>
    <row r="33" spans="1:3" ht="12.75">
      <c r="A33" s="14"/>
      <c r="B33" s="25"/>
      <c r="C33" s="26"/>
    </row>
    <row r="34" spans="1:3" ht="12.75">
      <c r="A34" s="14"/>
      <c r="B34" s="25"/>
      <c r="C34" s="26"/>
    </row>
    <row r="35" spans="1:3" ht="12.75">
      <c r="A35" s="14"/>
      <c r="B35" s="25"/>
      <c r="C35" s="26"/>
    </row>
    <row r="36" spans="1:3" ht="12.75">
      <c r="A36" s="14"/>
      <c r="B36" s="25"/>
      <c r="C36" s="26"/>
    </row>
    <row r="37" spans="1:3" ht="44.25" customHeight="1" thickBot="1">
      <c r="A37" s="15"/>
      <c r="B37" s="27"/>
      <c r="C37" s="28"/>
    </row>
    <row r="40" spans="1:3" ht="12.75">
      <c r="A40" s="11" t="s">
        <v>20</v>
      </c>
      <c r="B40" s="11"/>
      <c r="C40" s="16">
        <v>29752.07</v>
      </c>
    </row>
    <row r="41" spans="1:3" ht="12.75">
      <c r="A41" s="11" t="s">
        <v>21</v>
      </c>
      <c r="B41" s="11"/>
      <c r="C41" s="17">
        <v>36000</v>
      </c>
    </row>
  </sheetData>
  <sheetProtection selectLockedCells="1" selectUnlockedCells="1"/>
  <mergeCells count="15">
    <mergeCell ref="A14:A30"/>
    <mergeCell ref="B14:C30"/>
    <mergeCell ref="B31:C31"/>
    <mergeCell ref="B7:C7"/>
    <mergeCell ref="B8:C8"/>
    <mergeCell ref="B9:C9"/>
    <mergeCell ref="B10:C10"/>
    <mergeCell ref="B11:C11"/>
    <mergeCell ref="B2:C2"/>
    <mergeCell ref="B3:C3"/>
    <mergeCell ref="B4:C4"/>
    <mergeCell ref="B5:C5"/>
    <mergeCell ref="B12:C12"/>
    <mergeCell ref="B32:C37"/>
    <mergeCell ref="B13:C13"/>
  </mergeCells>
  <printOptions/>
  <pageMargins left="0.7875" right="0.5902777777777778" top="0.9840277777777777" bottom="1.96875" header="0.5118055555555555" footer="0.511805555555555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dc:creator>
  <cp:keywords/>
  <dc:description/>
  <cp:lastModifiedBy>lollok</cp:lastModifiedBy>
  <cp:lastPrinted>2012-02-27T10:30:55Z</cp:lastPrinted>
  <dcterms:created xsi:type="dcterms:W3CDTF">2011-07-12T09:28:03Z</dcterms:created>
  <dcterms:modified xsi:type="dcterms:W3CDTF">2013-09-30T07:45:12Z</dcterms:modified>
  <cp:category/>
  <cp:version/>
  <cp:contentType/>
  <cp:contentStatus/>
  <cp:revision>3</cp:revision>
</cp:coreProperties>
</file>