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<sst xmlns="http://schemas.openxmlformats.org/spreadsheetml/2006/main" count="52" uniqueCount="30">
  <si>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</si>
  <si>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</si>
  <si>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</si>
  <si>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</si>
  <si>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</si>
  <si>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</si>
  <si>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</si>
  <si>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</si>
  <si>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</si>
  <si>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</si>
  <si>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</si>
  <si>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</si>
  <si>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</si>
  <si>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</si>
  <si>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</si>
  <si>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</si>
  <si>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</si>
  <si>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</si>
  <si>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Paměťová karta SDHC Ultra 16 GB</t>
  </si>
  <si>
    <t>414/2108</t>
  </si>
  <si>
    <t>Ludikovská Radka</t>
  </si>
  <si>
    <t>radka.ludikovska@mendelu.cz, tel. 4042</t>
  </si>
  <si>
    <t>Digitální zrcadlovka s objektivy</t>
  </si>
  <si>
    <t xml:space="preserve">Polarizační filtr cirkulární podle prumeru objektivu </t>
  </si>
  <si>
    <t>2000 Kč</t>
  </si>
  <si>
    <t>Objektiv 18-105 mm</t>
  </si>
  <si>
    <t>Brašna</t>
  </si>
  <si>
    <t>1500 Kč</t>
  </si>
  <si>
    <t>Nabíječka baterií, dobíjecí lithium-iontová baterie, brašna</t>
  </si>
  <si>
    <t xml:space="preserve">Digiální zrcadlovka - tělo: barva černá, senzor CMOS, formát DX, min. ozlišení 20 Mpix.  Rychlost závěrky min. v rozmezí 30 s - 1/4000 s, ISO 100 až 6400. Optický hledáček. Displej min. 3,0" TFT, 921 000 px. Materiál těla: kov, závit na stativ , paměťové karty SD. Hmotnost max. 600 g. Barva černá.
Objektivy:  Objektiv s s proměnlivým ohniskem v rozsahu 18-105 mm, černý, světelnost v rozsahu 3.5 - 5.6, Integrovaný motor pro ostření spolupracující s dodaným tělem. K objektivu bude dodán polarizační CIRKULÁRNÍ filtr.
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</si>
</sst>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Kč&quot;;[Red]\-#,##0.00&quot; 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[$€-2]\ #,##0.00_);[Red]\([$€-2]\ #,##0.00\)"/>
    <numFmt numFmtId="178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72" fontId="19" fillId="0" borderId="0" xfId="0" applyNumberFormat="1" applyFont="1" applyAlignment="1">
      <alignment horizontal="center" vertical="center"/>
    </xf>
    <xf numFmtId="172" fontId="24" fillId="0" borderId="15" xfId="0" applyNumberFormat="1" applyFont="1" applyBorder="1" applyAlignment="1">
      <alignment horizontal="center"/>
    </xf>
    <xf numFmtId="172" fontId="24" fillId="0" borderId="16" xfId="0" applyNumberFormat="1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top" wrapText="1"/>
    </xf>
    <xf numFmtId="0" fontId="24" fillId="11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ka.ludikovska@mendelu.cz,%20tel.%20404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="145" zoomScaleNormal="145" zoomScalePageLayoutView="0" workbookViewId="0" topLeftCell="A23">
      <selection activeCell="B34" sqref="B34:C34"/>
    </sheetView>
  </sheetViews>
  <sheetFormatPr defaultColWidth="9.140625" defaultRowHeight="12.75"/>
  <cols>
    <col min="1" max="1" width="31.7109375" style="0" customWidth="1"/>
    <col min="2" max="2" width="15.7109375" style="0" customWidth="1"/>
    <col min="3" max="3" width="92.710937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0" t="s">
        <v>19</v>
      </c>
      <c r="C2" s="20"/>
    </row>
    <row r="3" spans="1:3" ht="12.75" customHeight="1">
      <c r="A3" s="2" t="s">
        <v>1</v>
      </c>
      <c r="B3" s="20"/>
      <c r="C3" s="20"/>
    </row>
    <row r="4" spans="1:3" ht="12.75">
      <c r="A4" s="3" t="s">
        <v>2</v>
      </c>
      <c r="B4" s="23" t="s">
        <v>20</v>
      </c>
      <c r="C4" s="23"/>
    </row>
    <row r="5" spans="1:3" ht="12.75">
      <c r="A5" s="3" t="s">
        <v>16</v>
      </c>
      <c r="B5" s="24" t="s">
        <v>21</v>
      </c>
      <c r="C5" s="23"/>
    </row>
    <row r="6" ht="12.75">
      <c r="A6" s="3" t="s">
        <v>17</v>
      </c>
    </row>
    <row r="7" spans="1:3" ht="13.5" thickBot="1">
      <c r="A7" s="4"/>
      <c r="B7" s="4"/>
      <c r="C7" s="4"/>
    </row>
    <row r="8" spans="1:5" ht="12.75">
      <c r="A8" s="5"/>
      <c r="B8" s="22" t="s">
        <v>3</v>
      </c>
      <c r="C8" s="22"/>
      <c r="E8" t="s">
        <v>4</v>
      </c>
    </row>
    <row r="9" spans="1:5" ht="12.75">
      <c r="A9" s="6" t="s">
        <v>5</v>
      </c>
      <c r="B9" s="18" t="s">
        <v>22</v>
      </c>
      <c r="C9" s="18"/>
      <c r="E9" t="s">
        <v>6</v>
      </c>
    </row>
    <row r="10" spans="1:3" ht="12">
      <c r="A10" s="7" t="s">
        <v>7</v>
      </c>
      <c r="B10" s="18">
        <v>1</v>
      </c>
      <c r="C10" s="18"/>
    </row>
    <row r="11" spans="1:3" ht="12">
      <c r="A11" s="7" t="s">
        <v>8</v>
      </c>
      <c r="B11" s="13">
        <f>ROUND(B12/1.21,2)</f>
        <v>9090.91</v>
      </c>
      <c r="C11" s="13"/>
    </row>
    <row r="12" spans="1:3" ht="12">
      <c r="A12" s="7" t="s">
        <v>9</v>
      </c>
      <c r="B12" s="14">
        <v>11000</v>
      </c>
      <c r="C12" s="14"/>
    </row>
    <row r="13" spans="1:3" ht="12">
      <c r="A13" s="7" t="s">
        <v>10</v>
      </c>
      <c r="B13" s="13">
        <f>ROUND(B14/1.21,2)</f>
        <v>9090.91</v>
      </c>
      <c r="C13" s="13"/>
    </row>
    <row r="14" spans="1:3" ht="12.75">
      <c r="A14" s="7" t="s">
        <v>11</v>
      </c>
      <c r="B14" s="14">
        <v>11000</v>
      </c>
      <c r="C14" s="14"/>
    </row>
    <row r="15" spans="1:3" ht="12.75">
      <c r="A15" s="7"/>
      <c r="B15" s="17" t="s">
        <v>25</v>
      </c>
      <c r="C15" s="18"/>
    </row>
    <row r="16" spans="1:3" ht="12.75">
      <c r="A16" s="7" t="s">
        <v>7</v>
      </c>
      <c r="B16" s="18">
        <v>1</v>
      </c>
      <c r="C16" s="18"/>
    </row>
    <row r="17" spans="1:3" ht="12.75">
      <c r="A17" s="7" t="s">
        <v>8</v>
      </c>
      <c r="B17" s="13">
        <f>ROUND(B18/1.21,2)</f>
        <v>5371.9</v>
      </c>
      <c r="C17" s="13"/>
    </row>
    <row r="18" spans="1:3" ht="12.75">
      <c r="A18" s="7" t="s">
        <v>9</v>
      </c>
      <c r="B18" s="14">
        <v>6500</v>
      </c>
      <c r="C18" s="14"/>
    </row>
    <row r="19" spans="1:3" ht="12.75">
      <c r="A19" s="7" t="s">
        <v>10</v>
      </c>
      <c r="B19" s="13">
        <f>ROUND(B20/1.21,2)</f>
        <v>5371.9</v>
      </c>
      <c r="C19" s="13"/>
    </row>
    <row r="20" spans="1:3" ht="12.75">
      <c r="A20" s="7" t="s">
        <v>11</v>
      </c>
      <c r="B20" s="14">
        <v>6500</v>
      </c>
      <c r="C20" s="14"/>
    </row>
    <row r="21" spans="1:3" ht="12.75">
      <c r="A21" s="7"/>
      <c r="B21" s="17" t="s">
        <v>23</v>
      </c>
      <c r="C21" s="18"/>
    </row>
    <row r="22" spans="1:3" ht="12.75">
      <c r="A22" s="7" t="s">
        <v>7</v>
      </c>
      <c r="B22" s="18">
        <v>1</v>
      </c>
      <c r="C22" s="18"/>
    </row>
    <row r="23" spans="1:3" ht="12.75">
      <c r="A23" s="7" t="s">
        <v>8</v>
      </c>
      <c r="B23" s="13">
        <f>ROUND(B24/1.21,2)</f>
        <v>1652.89</v>
      </c>
      <c r="C23" s="13"/>
    </row>
    <row r="24" spans="1:3" ht="12.75">
      <c r="A24" s="7" t="s">
        <v>9</v>
      </c>
      <c r="B24" s="14" t="s">
        <v>24</v>
      </c>
      <c r="C24" s="14"/>
    </row>
    <row r="25" spans="1:3" ht="12.75">
      <c r="A25" s="7" t="s">
        <v>10</v>
      </c>
      <c r="B25" s="13">
        <f>ROUND(B26/1.21,2)</f>
        <v>1652.89</v>
      </c>
      <c r="C25" s="13"/>
    </row>
    <row r="26" spans="1:3" ht="12.75">
      <c r="A26" s="7" t="s">
        <v>11</v>
      </c>
      <c r="B26" s="14" t="s">
        <v>24</v>
      </c>
      <c r="C26" s="14"/>
    </row>
    <row r="27" spans="1:3" ht="12.75">
      <c r="A27" s="7"/>
      <c r="B27" s="12" t="s">
        <v>18</v>
      </c>
      <c r="C27" s="13"/>
    </row>
    <row r="28" spans="1:3" ht="12.75">
      <c r="A28" s="7" t="s">
        <v>7</v>
      </c>
      <c r="B28" s="15">
        <v>1</v>
      </c>
      <c r="C28" s="16"/>
    </row>
    <row r="29" spans="1:3" ht="12.75">
      <c r="A29" s="7" t="s">
        <v>8</v>
      </c>
      <c r="B29" s="12">
        <f>ROUND(B30/1.21,2)</f>
        <v>826.45</v>
      </c>
      <c r="C29" s="13"/>
    </row>
    <row r="30" spans="1:3" ht="12.75">
      <c r="A30" s="7" t="s">
        <v>9</v>
      </c>
      <c r="B30" s="12">
        <v>1000</v>
      </c>
      <c r="C30" s="13"/>
    </row>
    <row r="31" spans="1:3" ht="12.75">
      <c r="A31" s="7" t="s">
        <v>10</v>
      </c>
      <c r="B31" s="12">
        <f>ROUND(B32/1.21,2)</f>
        <v>826.45</v>
      </c>
      <c r="C31" s="13"/>
    </row>
    <row r="32" spans="1:3" ht="12.75">
      <c r="A32" s="7" t="s">
        <v>11</v>
      </c>
      <c r="B32" s="12">
        <v>1000</v>
      </c>
      <c r="C32" s="13"/>
    </row>
    <row r="33" spans="1:3" ht="12.75">
      <c r="A33" s="7"/>
      <c r="B33" s="12" t="s">
        <v>26</v>
      </c>
      <c r="C33" s="13"/>
    </row>
    <row r="34" spans="1:3" ht="12.75">
      <c r="A34" s="7" t="s">
        <v>7</v>
      </c>
      <c r="B34" s="15">
        <v>1</v>
      </c>
      <c r="C34" s="16"/>
    </row>
    <row r="35" spans="1:3" ht="12.75">
      <c r="A35" s="7" t="s">
        <v>8</v>
      </c>
      <c r="B35" s="12">
        <f>ROUND(B36/1.21,2)</f>
        <v>1239.67</v>
      </c>
      <c r="C35" s="13"/>
    </row>
    <row r="36" spans="1:3" ht="12.75">
      <c r="A36" s="7" t="s">
        <v>9</v>
      </c>
      <c r="B36" s="12" t="s">
        <v>27</v>
      </c>
      <c r="C36" s="13"/>
    </row>
    <row r="37" spans="1:3" ht="12.75">
      <c r="A37" s="7" t="s">
        <v>10</v>
      </c>
      <c r="B37" s="12">
        <f>ROUND(B38/1.21,2)</f>
        <v>1239.67</v>
      </c>
      <c r="C37" s="13"/>
    </row>
    <row r="38" spans="1:3" ht="12.75">
      <c r="A38" s="7" t="s">
        <v>11</v>
      </c>
      <c r="B38" s="12" t="s">
        <v>27</v>
      </c>
      <c r="C38" s="13"/>
    </row>
    <row r="39" spans="1:3" ht="12.75" customHeight="1">
      <c r="A39" s="8" t="s">
        <v>12</v>
      </c>
      <c r="B39" s="21" t="s">
        <v>29</v>
      </c>
      <c r="C39" s="21"/>
    </row>
    <row r="40" spans="1:3" ht="12.75">
      <c r="A40" s="9"/>
      <c r="B40" s="21"/>
      <c r="C40" s="21"/>
    </row>
    <row r="41" spans="1:3" ht="12.75">
      <c r="A41" s="9"/>
      <c r="B41" s="21"/>
      <c r="C41" s="21"/>
    </row>
    <row r="42" spans="1:3" ht="12.75">
      <c r="A42" s="9"/>
      <c r="B42" s="21"/>
      <c r="C42" s="21"/>
    </row>
    <row r="43" spans="1:3" ht="76.5" customHeight="1">
      <c r="A43" s="9"/>
      <c r="B43" s="21"/>
      <c r="C43" s="21"/>
    </row>
    <row r="44" spans="1:3" ht="12.75" hidden="1">
      <c r="A44" s="9"/>
      <c r="B44" s="21"/>
      <c r="C44" s="21"/>
    </row>
    <row r="45" spans="1:3" ht="12.75" hidden="1">
      <c r="A45" s="9"/>
      <c r="B45" s="21"/>
      <c r="C45" s="21"/>
    </row>
    <row r="46" spans="1:3" ht="12.75" hidden="1">
      <c r="A46" s="9"/>
      <c r="B46" s="21"/>
      <c r="C46" s="21"/>
    </row>
    <row r="47" spans="1:3" ht="12.75" hidden="1">
      <c r="A47" s="9"/>
      <c r="B47" s="21"/>
      <c r="C47" s="21"/>
    </row>
    <row r="48" spans="1:3" ht="12.75" hidden="1">
      <c r="A48" s="9"/>
      <c r="B48" s="21"/>
      <c r="C48" s="21"/>
    </row>
    <row r="49" spans="1:3" ht="12.75" hidden="1">
      <c r="A49" s="9"/>
      <c r="B49" s="21"/>
      <c r="C49" s="21"/>
    </row>
    <row r="50" spans="1:3" ht="12.75" hidden="1">
      <c r="A50" s="9"/>
      <c r="B50" s="21"/>
      <c r="C50" s="21"/>
    </row>
    <row r="51" spans="1:3" ht="12.75" hidden="1">
      <c r="A51" s="9"/>
      <c r="B51" s="21"/>
      <c r="C51" s="21"/>
    </row>
    <row r="52" spans="1:3" ht="174.75" customHeight="1" hidden="1">
      <c r="A52" s="9"/>
      <c r="B52" s="21"/>
      <c r="C52" s="21"/>
    </row>
    <row r="53" spans="1:3" ht="34.5" customHeight="1" thickBot="1">
      <c r="A53" s="10" t="s">
        <v>13</v>
      </c>
      <c r="B53" s="19" t="s">
        <v>28</v>
      </c>
      <c r="C53" s="19"/>
    </row>
    <row r="55" spans="1:3" ht="12.75">
      <c r="A55" s="20" t="s">
        <v>14</v>
      </c>
      <c r="B55" s="20"/>
      <c r="C55" s="11">
        <f>B13+B19+B25+B31+B37</f>
        <v>18181.82</v>
      </c>
    </row>
    <row r="56" spans="1:3" ht="12.75">
      <c r="A56" s="20" t="s">
        <v>15</v>
      </c>
      <c r="B56" s="20"/>
      <c r="C56" s="11">
        <v>22000</v>
      </c>
    </row>
  </sheetData>
  <sheetProtection selectLockedCells="1" selectUnlockedCells="1"/>
  <mergeCells count="39">
    <mergeCell ref="B22:C22"/>
    <mergeCell ref="B25:C25"/>
    <mergeCell ref="B2:C2"/>
    <mergeCell ref="B3:C3"/>
    <mergeCell ref="B8:C8"/>
    <mergeCell ref="B9:C9"/>
    <mergeCell ref="B4:C4"/>
    <mergeCell ref="B5:C5"/>
    <mergeCell ref="B15:C15"/>
    <mergeCell ref="B53:C53"/>
    <mergeCell ref="A56:B56"/>
    <mergeCell ref="A55:B55"/>
    <mergeCell ref="B10:C10"/>
    <mergeCell ref="B23:C23"/>
    <mergeCell ref="B24:C24"/>
    <mergeCell ref="B26:C26"/>
    <mergeCell ref="B32:C32"/>
    <mergeCell ref="B39:C52"/>
    <mergeCell ref="B16:C16"/>
    <mergeCell ref="B33:C33"/>
    <mergeCell ref="B34:C34"/>
    <mergeCell ref="B11:C11"/>
    <mergeCell ref="B12:C12"/>
    <mergeCell ref="B13:C13"/>
    <mergeCell ref="B14:C14"/>
    <mergeCell ref="B17:C17"/>
    <mergeCell ref="B18:C18"/>
    <mergeCell ref="B21:C21"/>
    <mergeCell ref="B31:C31"/>
    <mergeCell ref="B35:C35"/>
    <mergeCell ref="B36:C36"/>
    <mergeCell ref="B37:C37"/>
    <mergeCell ref="B38:C38"/>
    <mergeCell ref="B19:C19"/>
    <mergeCell ref="B20:C20"/>
    <mergeCell ref="B27:C27"/>
    <mergeCell ref="B28:C28"/>
    <mergeCell ref="B29:C29"/>
    <mergeCell ref="B30:C30"/>
  </mergeCells>
  <hyperlinks>
    <hyperlink ref="B5" r:id="rId1" display="radka.ludikovska@mendelu.cz, tel. 4042"/>
  </hyperlinks>
  <printOptions/>
  <pageMargins left="0.7875" right="0.5902777777777778" top="0.9840277777777777" bottom="1.96875" header="0.5118055555555555" footer="0.511805555555555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2013-03-25T08:03:31Z</cp:lastPrinted>
  <dcterms:created xsi:type="dcterms:W3CDTF">2011-07-12T09:28:03Z</dcterms:created>
  <dcterms:modified xsi:type="dcterms:W3CDTF">2013-09-25T09:20:35Z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