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5480" windowHeight="11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argocd</author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5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<sst xmlns="http://schemas.openxmlformats.org/spreadsheetml/2006/main" count="44" uniqueCount="26">
  <si>
    <t>Projekt:</t>
  </si>
  <si>
    <t>Inovace předmětů Vinohradnictví, Zahradnictví, Pěstování ovoce a zeleniny, Zelinářství</t>
  </si>
  <si>
    <t>Reg. č.</t>
  </si>
  <si>
    <t>Kontaktní osoba:</t>
  </si>
  <si>
    <t>Libor Dokoupil</t>
  </si>
  <si>
    <t>Kontakt e-mail/telefon:</t>
  </si>
  <si>
    <t>libor.dokoupil@mendelu.cz, 545 136 003</t>
  </si>
  <si>
    <t>Požadavek na místo dodání:</t>
  </si>
  <si>
    <t>MENDELU BRNO</t>
  </si>
  <si>
    <t>Požadavek</t>
  </si>
  <si>
    <t>Popis:</t>
  </si>
  <si>
    <t>Videokamera digitální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</si>
  <si>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</si>
  <si>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</si>
  <si>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</si>
  <si>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</si>
  <si>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</si>
  <si>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</si>
  <si>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</si>
  <si>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SDXC karta do kamery</t>
  </si>
  <si>
    <t xml:space="preserve">Typ:
SDXC (Secure Digital Extended Capacity)
Kapacita:
64 GB
Rychlost:
Minimální garantovaný zápis: 10 MB/s (Class 10)
Rychlost přenosu: až 95 MB/s
</t>
  </si>
  <si>
    <t>stativ pro kameru</t>
  </si>
  <si>
    <t>Stativ 3-cestný, výška minimálně 66-166 cm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</si>
  <si>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</si>
  <si>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</si>
  <si>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r>
      <t>Minimální technické požadavky:
Snímač: Typ: 1/4.1, 3xMOS,</t>
    </r>
    <r>
      <rPr>
        <b/>
        <sz val="9"/>
        <rFont val="Calibri"/>
        <family val="2"/>
      </rPr>
      <t>možnost 3D</t>
    </r>
    <r>
      <rPr>
        <sz val="9"/>
        <rFont val="Calibri"/>
        <family val="2"/>
      </rPr>
      <t xml:space="preserve">
Počet pixelů: min. 9,15 Mpx
Objektiv: Hodnota F: F1,5 (WIDE) / F.2,8 (TELE)
Optický zoom: 12x
Vzdálenost ohniska: 2,84 - 34,1 mm
Vzdálenost ohniska (ekvivalent 35 mm): Video: 29,8 - 368,8 mm, Snímek: 29,8 - 357,7 mm
Kamera: Standardní osvětlení: 1400 lx
Minimální osvětlení: 1.6 lx (1/25 Scénický režim), 1 lx 
Ostření: Auto/ Manuál
Vyvážení bílé
Snímek: 1/2 - 1/2000, (Video Flash Zap.: 1/2 - 1/500)
Clona: Auto/ Manuál
Stabilizace obrazu: Hybrid
Záznamová část: Interní paměť: min. 32 GB, Paměťové karty: alespoň SD/SDHC/SDXC
Formát nahrávání: AVCHD 3D, progresivní, MP4
Systém: 1080/50p, 1080/50i, 540/25p
Kompresní metoda: MPEG-4, H.264, MPEG-4 MVC
Různý počet obrazení miniatur v náhledu
Systém nahrávání zvuku: 1080/ 50p, HA, HG, HX, HE : Dolby Digital (5.1ch/ 2ch) / iFrame: AAC (2ch) / MP4: AAC (2ch)
Mikrofon: 5.1 Surround zvuk, zoom a směrový mikrofon
Reproduktor: Dynamic type
Statický obrazový záznam:
Formát nahrávání: JPEG (DCF/Exif2.2), MPO
Maximální počet efektivních megapixelů: min. 14,7 mpx
Blesk
Displej: alespoň 3,5" širokoúhlý LCD 
Počet pixelů: min. 1 150 000 bodů
Hledáček
Manuální prstenec
Rozhraní: miniHDMI, Mikrofon stereo mini, Sluchátka stereo mini, USB 2.0, AV 
Patka pro příslušenství
Napájení:
baterie / AC adaptér
Rozměry: 70 x 75 x 150 mm možno zvětšit max. o 10%
Hmotnost: maximálně 500 g
Barevné provedení: tmavé odstíny
Příslušenství:
Síťový adaptér
Síťový kabel
DC kabel
baterie
Dálkové ovládání
AV Multi kabel
Sáně
USB kabel
Stínítko objektivu
Program pro zpracování videa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</si>
</sst>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;[Red]\-#,##0.00&quot; 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26">
    <xf numFmtId="0" fontId="0" fillId="0" borderId="0" xfId="0"/>
    <xf numFmtId="0" fontId="2" fillId="0" borderId="0" xfId="0" applyFont="1" applyBorder="1" applyAlignment="1">
      <alignment horizontal="left" vertical="top"/>
    </xf>
    <xf numFmtId="0" fontId="2" fillId="0" borderId="0" xfId="0" applyFont="1"/>
    <xf numFmtId="0" fontId="5" fillId="0" borderId="0" xfId="2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6" fillId="2" borderId="1" xfId="0" applyFont="1" applyFill="1" applyBorder="1"/>
    <xf numFmtId="0" fontId="7" fillId="0" borderId="2" xfId="0" applyFont="1" applyBorder="1"/>
    <xf numFmtId="0" fontId="6" fillId="0" borderId="2" xfId="0" applyFont="1" applyBorder="1"/>
    <xf numFmtId="0" fontId="7" fillId="0" borderId="3" xfId="0" applyFont="1" applyBorder="1"/>
    <xf numFmtId="0" fontId="8" fillId="0" borderId="0" xfId="0" applyFont="1" applyFill="1" applyAlignment="1">
      <alignment vertical="center" wrapText="1"/>
    </xf>
    <xf numFmtId="0" fontId="4" fillId="0" borderId="4" xfId="20" applyFill="1" applyBorder="1" applyAlignment="1" applyProtection="1">
      <alignment vertical="top" wrapText="1"/>
      <protection/>
    </xf>
    <xf numFmtId="0" fontId="6" fillId="0" borderId="4" xfId="0" applyFont="1" applyBorder="1"/>
    <xf numFmtId="0" fontId="7" fillId="0" borderId="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4" fillId="0" borderId="0" xfId="20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or.dokoupil@mendelu.cz,%20545%20136%20003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77"/>
  <sheetViews>
    <sheetView tabSelected="1" workbookViewId="0" topLeftCell="A28">
      <selection activeCell="B2" sqref="B2:C2"/>
    </sheetView>
  </sheetViews>
  <sheetFormatPr defaultColWidth="9.140625" defaultRowHeight="15"/>
  <cols>
    <col min="1" max="1" width="37.00390625" style="0" customWidth="1"/>
    <col min="2" max="2" width="35.8515625" style="0" customWidth="1"/>
    <col min="3" max="3" width="60.28125" style="0" customWidth="1"/>
  </cols>
  <sheetData>
    <row r="2" spans="1:3" ht="15">
      <c r="A2" s="1" t="s">
        <v>0</v>
      </c>
      <c r="B2" s="17" t="s">
        <v>1</v>
      </c>
      <c r="C2" s="17"/>
    </row>
    <row r="3" spans="1:3" ht="15">
      <c r="A3" s="1" t="s">
        <v>2</v>
      </c>
      <c r="B3" s="17"/>
      <c r="C3" s="17"/>
    </row>
    <row r="4" spans="1:3" ht="15">
      <c r="A4" s="2" t="s">
        <v>3</v>
      </c>
      <c r="B4" s="24" t="s">
        <v>4</v>
      </c>
      <c r="C4" s="24"/>
    </row>
    <row r="5" spans="1:3" ht="15">
      <c r="A5" s="2" t="s">
        <v>5</v>
      </c>
      <c r="B5" s="25" t="s">
        <v>6</v>
      </c>
      <c r="C5" s="24"/>
    </row>
    <row r="6" spans="1:3" ht="15">
      <c r="A6" s="2" t="s">
        <v>7</v>
      </c>
      <c r="B6" s="3" t="s">
        <v>8</v>
      </c>
      <c r="C6" s="4"/>
    </row>
    <row r="7" spans="1:3" ht="15.75" thickBot="1">
      <c r="A7" s="5"/>
      <c r="B7" s="5"/>
      <c r="C7" s="5"/>
    </row>
    <row r="8" spans="1:3" ht="15">
      <c r="A8" s="6"/>
      <c r="B8" s="19" t="s">
        <v>9</v>
      </c>
      <c r="C8" s="19"/>
    </row>
    <row r="9" spans="1:3" ht="15">
      <c r="A9" s="7" t="s">
        <v>10</v>
      </c>
      <c r="B9" s="20" t="s">
        <v>11</v>
      </c>
      <c r="C9" s="20"/>
    </row>
    <row r="10" spans="1:3" ht="15">
      <c r="A10" s="8" t="s">
        <v>12</v>
      </c>
      <c r="B10" s="20">
        <v>1</v>
      </c>
      <c r="C10" s="20"/>
    </row>
    <row r="11" spans="1:3" ht="15">
      <c r="A11" s="8" t="s">
        <v>13</v>
      </c>
      <c r="B11" s="22">
        <v>20660</v>
      </c>
      <c r="C11" s="22"/>
    </row>
    <row r="12" spans="1:3" ht="15">
      <c r="A12" s="8" t="s">
        <v>14</v>
      </c>
      <c r="B12" s="22">
        <f>B11*1.21</f>
        <v>24998.6</v>
      </c>
      <c r="C12" s="22"/>
    </row>
    <row r="13" spans="1:3" ht="15">
      <c r="A13" s="8" t="s">
        <v>15</v>
      </c>
      <c r="B13" s="22">
        <v>20660</v>
      </c>
      <c r="C13" s="22"/>
    </row>
    <row r="14" spans="1:3" ht="15">
      <c r="A14" s="8" t="s">
        <v>16</v>
      </c>
      <c r="B14" s="22">
        <f>B13*1.21</f>
        <v>24998.6</v>
      </c>
      <c r="C14" s="22"/>
    </row>
    <row r="15" spans="1:3" ht="15">
      <c r="A15" s="9" t="s">
        <v>17</v>
      </c>
      <c r="B15" s="23" t="s">
        <v>25</v>
      </c>
      <c r="C15" s="23"/>
    </row>
    <row r="16" spans="1:3" ht="15">
      <c r="A16" s="10"/>
      <c r="B16" s="23"/>
      <c r="C16" s="23"/>
    </row>
    <row r="17" spans="1:3" ht="15">
      <c r="A17" s="11"/>
      <c r="B17" s="23"/>
      <c r="C17" s="23"/>
    </row>
    <row r="18" spans="1:3" ht="15">
      <c r="A18" s="12"/>
      <c r="B18" s="23"/>
      <c r="C18" s="23"/>
    </row>
    <row r="19" spans="1:3" ht="15">
      <c r="A19" s="12"/>
      <c r="B19" s="23"/>
      <c r="C19" s="23"/>
    </row>
    <row r="20" spans="1:3" ht="15">
      <c r="A20" s="12"/>
      <c r="B20" s="23"/>
      <c r="C20" s="23"/>
    </row>
    <row r="21" spans="1:3" ht="15">
      <c r="A21" s="12"/>
      <c r="B21" s="23"/>
      <c r="C21" s="23"/>
    </row>
    <row r="22" spans="1:3" ht="15">
      <c r="A22" s="12"/>
      <c r="B22" s="23"/>
      <c r="C22" s="23"/>
    </row>
    <row r="23" spans="1:3" ht="15">
      <c r="A23" s="12"/>
      <c r="B23" s="23"/>
      <c r="C23" s="23"/>
    </row>
    <row r="24" spans="1:3" ht="15">
      <c r="A24" s="12"/>
      <c r="B24" s="23"/>
      <c r="C24" s="23"/>
    </row>
    <row r="25" spans="1:3" ht="15">
      <c r="A25" s="12"/>
      <c r="B25" s="23"/>
      <c r="C25" s="23"/>
    </row>
    <row r="26" spans="1:3" ht="15">
      <c r="A26" s="12"/>
      <c r="B26" s="23"/>
      <c r="C26" s="23"/>
    </row>
    <row r="27" spans="1:3" ht="15">
      <c r="A27" s="12"/>
      <c r="B27" s="23"/>
      <c r="C27" s="23"/>
    </row>
    <row r="28" spans="1:3" ht="409.5" customHeight="1">
      <c r="A28" s="12"/>
      <c r="B28" s="23"/>
      <c r="C28" s="23"/>
    </row>
    <row r="29" spans="1:3" ht="15.75" thickBot="1">
      <c r="A29" s="13" t="s">
        <v>18</v>
      </c>
      <c r="B29" s="18"/>
      <c r="C29" s="18"/>
    </row>
    <row r="30" spans="1:3" ht="15">
      <c r="A30" s="6"/>
      <c r="B30" s="19" t="s">
        <v>9</v>
      </c>
      <c r="C30" s="19"/>
    </row>
    <row r="31" spans="1:3" ht="15">
      <c r="A31" s="7" t="s">
        <v>10</v>
      </c>
      <c r="B31" s="20" t="s">
        <v>19</v>
      </c>
      <c r="C31" s="20"/>
    </row>
    <row r="32" spans="1:3" ht="15">
      <c r="A32" s="8" t="s">
        <v>12</v>
      </c>
      <c r="B32" s="20">
        <v>1</v>
      </c>
      <c r="C32" s="20"/>
    </row>
    <row r="33" spans="1:3" ht="15">
      <c r="A33" s="8" t="s">
        <v>13</v>
      </c>
      <c r="B33" s="21">
        <v>2699</v>
      </c>
      <c r="C33" s="21"/>
    </row>
    <row r="34" spans="1:3" ht="15">
      <c r="A34" s="8" t="s">
        <v>14</v>
      </c>
      <c r="B34" s="22">
        <f>B33*1.21</f>
        <v>3265.79</v>
      </c>
      <c r="C34" s="22"/>
    </row>
    <row r="35" spans="1:3" ht="15">
      <c r="A35" s="8" t="s">
        <v>15</v>
      </c>
      <c r="B35" s="22">
        <f>B32*B33</f>
        <v>2699</v>
      </c>
      <c r="C35" s="22"/>
    </row>
    <row r="36" spans="1:3" ht="15">
      <c r="A36" s="8" t="s">
        <v>16</v>
      </c>
      <c r="B36" s="22">
        <f>B32*B34</f>
        <v>3265.79</v>
      </c>
      <c r="C36" s="22"/>
    </row>
    <row r="37" spans="1:3" ht="15">
      <c r="A37" s="9" t="s">
        <v>17</v>
      </c>
      <c r="B37" s="23" t="s">
        <v>20</v>
      </c>
      <c r="C37" s="23"/>
    </row>
    <row r="38" spans="1:3" ht="15">
      <c r="A38" s="12"/>
      <c r="B38" s="23"/>
      <c r="C38" s="23"/>
    </row>
    <row r="39" spans="1:3" ht="15">
      <c r="A39" s="12"/>
      <c r="B39" s="23"/>
      <c r="C39" s="23"/>
    </row>
    <row r="40" spans="1:3" ht="15">
      <c r="A40" s="12"/>
      <c r="B40" s="23"/>
      <c r="C40" s="23"/>
    </row>
    <row r="41" spans="1:3" ht="15">
      <c r="A41" s="12"/>
      <c r="B41" s="23"/>
      <c r="C41" s="23"/>
    </row>
    <row r="42" spans="1:3" ht="15">
      <c r="A42" s="12"/>
      <c r="B42" s="23"/>
      <c r="C42" s="23"/>
    </row>
    <row r="43" spans="1:3" ht="15">
      <c r="A43" s="12"/>
      <c r="B43" s="23"/>
      <c r="C43" s="23"/>
    </row>
    <row r="44" spans="1:3" ht="15">
      <c r="A44" s="12"/>
      <c r="B44" s="23"/>
      <c r="C44" s="23"/>
    </row>
    <row r="45" spans="1:3" ht="15">
      <c r="A45" s="12"/>
      <c r="B45" s="23"/>
      <c r="C45" s="23"/>
    </row>
    <row r="46" spans="1:3" ht="15">
      <c r="A46" s="12"/>
      <c r="B46" s="23"/>
      <c r="C46" s="23"/>
    </row>
    <row r="47" spans="1:3" ht="15">
      <c r="A47" s="12"/>
      <c r="B47" s="23"/>
      <c r="C47" s="23"/>
    </row>
    <row r="48" spans="1:3" ht="15">
      <c r="A48" s="12"/>
      <c r="B48" s="23"/>
      <c r="C48" s="23"/>
    </row>
    <row r="49" spans="1:3" ht="15">
      <c r="A49" s="12"/>
      <c r="B49" s="23"/>
      <c r="C49" s="23"/>
    </row>
    <row r="50" spans="1:3" ht="29.25" customHeight="1">
      <c r="A50" s="12"/>
      <c r="B50" s="23"/>
      <c r="C50" s="23"/>
    </row>
    <row r="51" spans="1:3" ht="15.75" thickBot="1">
      <c r="A51" s="13" t="s">
        <v>18</v>
      </c>
      <c r="B51" s="18"/>
      <c r="C51" s="18"/>
    </row>
    <row r="52" spans="1:3" ht="15">
      <c r="A52" s="6"/>
      <c r="B52" s="19" t="s">
        <v>9</v>
      </c>
      <c r="C52" s="19"/>
    </row>
    <row r="53" spans="1:3" ht="15">
      <c r="A53" s="7" t="s">
        <v>10</v>
      </c>
      <c r="B53" s="20" t="s">
        <v>21</v>
      </c>
      <c r="C53" s="20"/>
    </row>
    <row r="54" spans="1:3" ht="15">
      <c r="A54" s="8" t="s">
        <v>12</v>
      </c>
      <c r="B54" s="20">
        <v>1</v>
      </c>
      <c r="C54" s="20"/>
    </row>
    <row r="55" spans="1:3" ht="15">
      <c r="A55" s="8" t="s">
        <v>13</v>
      </c>
      <c r="B55" s="21">
        <v>454</v>
      </c>
      <c r="C55" s="21"/>
    </row>
    <row r="56" spans="1:3" ht="15">
      <c r="A56" s="8" t="s">
        <v>14</v>
      </c>
      <c r="B56" s="22">
        <f>B55*1.21</f>
        <v>549.34</v>
      </c>
      <c r="C56" s="22"/>
    </row>
    <row r="57" spans="1:3" ht="15">
      <c r="A57" s="8" t="s">
        <v>15</v>
      </c>
      <c r="B57" s="22">
        <f>B54*B55</f>
        <v>454</v>
      </c>
      <c r="C57" s="22"/>
    </row>
    <row r="58" spans="1:3" ht="15">
      <c r="A58" s="8" t="s">
        <v>16</v>
      </c>
      <c r="B58" s="22">
        <f>B54*B56</f>
        <v>549.34</v>
      </c>
      <c r="C58" s="22"/>
    </row>
    <row r="59" spans="1:3" ht="15">
      <c r="A59" s="9" t="s">
        <v>17</v>
      </c>
      <c r="B59" s="23" t="s">
        <v>22</v>
      </c>
      <c r="C59" s="23"/>
    </row>
    <row r="60" spans="1:3" ht="15">
      <c r="A60" s="12"/>
      <c r="B60" s="23"/>
      <c r="C60" s="23"/>
    </row>
    <row r="61" spans="1:3" ht="15">
      <c r="A61" s="12"/>
      <c r="B61" s="23"/>
      <c r="C61" s="23"/>
    </row>
    <row r="62" spans="1:3" ht="15">
      <c r="A62" s="12"/>
      <c r="B62" s="23"/>
      <c r="C62" s="23"/>
    </row>
    <row r="63" spans="1:3" ht="15">
      <c r="A63" s="12"/>
      <c r="B63" s="23"/>
      <c r="C63" s="23"/>
    </row>
    <row r="64" spans="1:3" ht="15">
      <c r="A64" s="12"/>
      <c r="B64" s="23"/>
      <c r="C64" s="23"/>
    </row>
    <row r="65" spans="1:3" ht="15">
      <c r="A65" s="12"/>
      <c r="B65" s="23"/>
      <c r="C65" s="23"/>
    </row>
    <row r="66" spans="1:3" ht="15">
      <c r="A66" s="12"/>
      <c r="B66" s="23"/>
      <c r="C66" s="23"/>
    </row>
    <row r="67" spans="1:3" ht="15">
      <c r="A67" s="12"/>
      <c r="B67" s="23"/>
      <c r="C67" s="23"/>
    </row>
    <row r="68" spans="1:3" ht="15">
      <c r="A68" s="12"/>
      <c r="B68" s="23"/>
      <c r="C68" s="23"/>
    </row>
    <row r="69" spans="1:3" ht="15">
      <c r="A69" s="12"/>
      <c r="B69" s="23"/>
      <c r="C69" s="23"/>
    </row>
    <row r="70" spans="1:3" ht="15">
      <c r="A70" s="12"/>
      <c r="B70" s="23"/>
      <c r="C70" s="23"/>
    </row>
    <row r="71" spans="1:3" ht="15">
      <c r="A71" s="12"/>
      <c r="B71" s="23"/>
      <c r="C71" s="23"/>
    </row>
    <row r="72" spans="1:3" ht="15">
      <c r="A72" s="12"/>
      <c r="B72" s="23"/>
      <c r="C72" s="23"/>
    </row>
    <row r="73" spans="1:3" ht="15.75" thickBot="1">
      <c r="A73" s="13" t="s">
        <v>18</v>
      </c>
      <c r="B73" s="18"/>
      <c r="C73" s="18"/>
    </row>
    <row r="74" spans="1:3" ht="15">
      <c r="A74" s="14"/>
      <c r="B74" s="15"/>
      <c r="C74" s="15"/>
    </row>
    <row r="76" spans="1:3" ht="15">
      <c r="A76" s="17" t="s">
        <v>23</v>
      </c>
      <c r="B76" s="17"/>
      <c r="C76" s="16">
        <v>23813</v>
      </c>
    </row>
    <row r="77" spans="1:3" ht="15">
      <c r="A77" s="17" t="s">
        <v>24</v>
      </c>
      <c r="B77" s="17"/>
      <c r="C77" s="16">
        <f>C76*1.21</f>
        <v>28813.73</v>
      </c>
    </row>
  </sheetData>
  <mergeCells count="33">
    <mergeCell ref="B9:C9"/>
    <mergeCell ref="B2:C2"/>
    <mergeCell ref="B3:C3"/>
    <mergeCell ref="B4:C4"/>
    <mergeCell ref="B5:C5"/>
    <mergeCell ref="B8:C8"/>
    <mergeCell ref="B10:C10"/>
    <mergeCell ref="B11:C11"/>
    <mergeCell ref="B12:C12"/>
    <mergeCell ref="B13:C13"/>
    <mergeCell ref="B14:C14"/>
    <mergeCell ref="B15:C28"/>
    <mergeCell ref="B29:C29"/>
    <mergeCell ref="B37:C50"/>
    <mergeCell ref="B30:C30"/>
    <mergeCell ref="B31:C31"/>
    <mergeCell ref="B32:C32"/>
    <mergeCell ref="B33:C33"/>
    <mergeCell ref="B34:C34"/>
    <mergeCell ref="B35:C35"/>
    <mergeCell ref="B36:C36"/>
    <mergeCell ref="A77:B77"/>
    <mergeCell ref="B51:C51"/>
    <mergeCell ref="B52:C52"/>
    <mergeCell ref="B53:C53"/>
    <mergeCell ref="B54:C54"/>
    <mergeCell ref="B55:C55"/>
    <mergeCell ref="B56:C56"/>
    <mergeCell ref="B57:C57"/>
    <mergeCell ref="B58:C58"/>
    <mergeCell ref="B59:C72"/>
    <mergeCell ref="B73:C73"/>
    <mergeCell ref="A76:B76"/>
  </mergeCells>
  <hyperlinks>
    <hyperlink ref="B5" r:id="rId1" display="mailto:libor.dokoupil@mendelu.cz,%20545%20136%20003"/>
  </hyperlinks>
  <printOptions/>
  <pageMargins left="0.7" right="0.7" top="0.787401575" bottom="0.787401575" header="0.3" footer="0.3"/>
  <pageSetup horizontalDpi="300" verticalDpi="300" orientation="portrait" paperSize="9" copies="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VZkvP435hXMBkFJ/87U91nmT2JM=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/5FNehzm0TSAJiqFgAeip5XQ2S0=</DigestValue>
    </Reference>
  </SignedInfo>
  <SignatureValue>gqWbYHqqB0YpLZ7vCR4jUMzdkUzLXzlzfxKtTMsJx7I9LnCS5p3DQLe4wqhAyAM4DOB1MveysyY4
3/J1hQjIyOWn5OUipDo0u3GB7IgJKIi0pLHt7yUMnw9H9npBDiyLVJrpl/UwpZzUsqdF5H+8wbWo
G3urpOGQ7jYAtev4STVY63/ZUD9tq/3W0RnZmg1TCqAwTgK/Gw8tk6ZW80hjaYL6Pzx9lz2SaE93
0bLi1eGvTb9lib0R/QfUo+aj1FlBXzNukEBnVTeEExTMivrTb7ttuLlXepAx/IfbBrbVvQvVa1lG
+Z2X59jxp0cpB1Mxb1xdKjn0CXObZaRoSyDU9A==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gq53wQI/pZsqwn7riJXO3AGccAQ=</DigestValue>
      </Reference>
      <Reference URI="/xl/styles.xml?ContentType=application/vnd.openxmlformats-officedocument.spreadsheetml.styles+xml">
        <DigestMethod Algorithm="http://www.w3.org/2000/09/xmldsig#sha1"/>
        <DigestValue>m1RKhLJlRHnPnW8Yl8aXMHUbBWA=</DigestValue>
      </Reference>
      <Reference URI="/xl/sharedStrings.xml?ContentType=application/vnd.openxmlformats-officedocument.spreadsheetml.sharedStrings+xml">
        <DigestMethod Algorithm="http://www.w3.org/2000/09/xmldsig#sha1"/>
        <DigestValue>u+d7n7EV6C8C3ngmzv47LTr6wTI=</DigestValue>
      </Reference>
      <Reference URI="/xl/drawings/vmlDrawing1.vml?ContentType=application/vnd.openxmlformats-officedocument.vmlDrawing">
        <DigestMethod Algorithm="http://www.w3.org/2000/09/xmldsig#sha1"/>
        <DigestValue>OqzQRgfRgWELLq5BOfoc+I9gkpc=</DigestValue>
      </Reference>
      <Reference URI="/xl/comments1.xml?ContentType=application/vnd.openxmlformats-officedocument.spreadsheetml.comments+xml">
        <DigestMethod Algorithm="http://www.w3.org/2000/09/xmldsig#sha1"/>
        <DigestValue>q7wXuTX5Gq7HQK8o+dfWDueYQTE=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pMXAstFaVjLxcJ9phYZt5SRO6Fw=</DigestValue>
      </Reference>
      <Reference URI="/xl/worksheets/sheet1.xml?ContentType=application/vnd.openxmlformats-officedocument.spreadsheetml.worksheet+xml">
        <DigestMethod Algorithm="http://www.w3.org/2000/09/xmldsig#sha1"/>
        <DigestValue>KTl+4TDpwmf/AQk2MXFKVmn7Fd4=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6iP5pxKYBuYFzM5X3/JqHidUE7E=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fLXlZi+IL1RJ0dHjQZT1OX5PPbU=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2013-09-30T08:05:30Z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2013-09-30T08:05:30Z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2013-08-26T09:45:25Z</dcterms:created>
  <dcterms:modified xsi:type="dcterms:W3CDTF">2013-09-30T08:05:24Z</dcterms:modified>
  <cp:category/>
  <cp:version/>
  <cp:contentType/>
  <cp:contentStatus/>
</cp:coreProperties>
</file>