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1" activeTab="0"/>
  </bookViews>
  <sheets>
    <sheet name="IT_NCL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  <comment ref="A9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<sst xmlns="http://schemas.openxmlformats.org/spreadsheetml/2006/main" count="22" uniqueCount="22">
  <si>
    <t>Projekt:</t>
  </si>
  <si>
    <t>Reg. č.</t>
  </si>
  <si>
    <t>Kontaktní osoba:</t>
  </si>
  <si>
    <t>Požadavek</t>
  </si>
  <si>
    <t>Popis: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</si>
  <si>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</si>
  <si>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</si>
  <si>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</si>
  <si>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</si>
  <si>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</si>
  <si>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</si>
  <si>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</si>
  <si>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</si>
  <si>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</si>
  <si>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t>Kontakt e-mail/telefon:</t>
  </si>
  <si>
    <t>Požadavek na místo dodání:</t>
  </si>
  <si>
    <t>Ing. Pavel Homola</t>
  </si>
  <si>
    <t>homola@mendelu.cz ; tel.: 545135012</t>
  </si>
  <si>
    <t>Zemědělská 1, 61300 Brno</t>
  </si>
  <si>
    <t xml:space="preserve">Dataprojektor LED </t>
  </si>
  <si>
    <t>38652120-7 Video projektory</t>
  </si>
  <si>
    <t xml:space="preserve">Technologie LED/Laser
Světelný výkon minimálně 3500 ANSI lm
Rozlišení FullHD (min.)  1920x1200
kontrastní poměr min.  20 000:1
poměr obrazu: 16:9
zoom objektiv
minimální vstupy : HDMI - digitální vstup, RGB (VGA) – 2x (nebo 1x RGB + 1x DVI),
   1x Video IN (Composite VIDEO)
vstup pro ovládání dataprojektoru - Serial IN
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</si>
</sst>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_ ;[Red]\-#,##0.00\ 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11" borderId="10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4" fillId="0" borderId="14" xfId="0" applyFont="1" applyBorder="1" applyAlignment="1">
      <alignment vertical="top" wrapText="1"/>
    </xf>
    <xf numFmtId="164" fontId="19" fillId="0" borderId="0" xfId="0" applyNumberFormat="1" applyFont="1" applyAlignment="1">
      <alignment horizontal="center" vertical="center"/>
    </xf>
    <xf numFmtId="164" fontId="24" fillId="0" borderId="11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27" fillId="0" borderId="0" xfId="36" applyAlignment="1" applyProtection="1">
      <alignment/>
      <protection/>
    </xf>
    <xf numFmtId="0" fontId="23" fillId="0" borderId="12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left" vertical="center" wrapText="1"/>
    </xf>
    <xf numFmtId="0" fontId="24" fillId="11" borderId="15" xfId="0" applyFont="1" applyFill="1" applyBorder="1" applyAlignment="1">
      <alignment horizontal="center"/>
    </xf>
    <xf numFmtId="0" fontId="24" fillId="0" borderId="16" xfId="0" applyFont="1" applyBorder="1" applyAlignment="1">
      <alignment horizontal="center"/>
    </xf>
    <xf numFmtId="164" fontId="24" fillId="0" borderId="16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B1918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mola@mendelu.cz%20;%20tel.:%20545135012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0"/>
  <sheetViews>
    <sheetView tabSelected="1" zoomScale="160" zoomScaleNormal="160" zoomScalePageLayoutView="0" workbookViewId="0" topLeftCell="A1">
      <selection activeCell="B8" sqref="B8:C8"/>
    </sheetView>
  </sheetViews>
  <sheetFormatPr defaultColWidth="9.140625" defaultRowHeight="12.75"/>
  <cols>
    <col min="1" max="1" width="30.7109375" style="0" bestFit="1" customWidth="1"/>
    <col min="2" max="2" width="15.7109375" style="0" customWidth="1"/>
    <col min="3" max="3" width="46.57421875" style="0" customWidth="1"/>
    <col min="4" max="4" width="9.140625" style="1" customWidth="1"/>
    <col min="5" max="5" width="0" style="0" hidden="1" customWidth="1"/>
  </cols>
  <sheetData>
    <row r="2" spans="1:3" ht="12.75" customHeight="1">
      <c r="A2" s="2" t="s">
        <v>0</v>
      </c>
      <c r="B2" s="13"/>
      <c r="C2" s="13"/>
    </row>
    <row r="3" spans="1:3" ht="12.75" customHeight="1">
      <c r="A3" s="2" t="s">
        <v>1</v>
      </c>
      <c r="B3" s="13"/>
      <c r="C3" s="13"/>
    </row>
    <row r="4" spans="1:3" ht="12.75">
      <c r="A4" s="3" t="s">
        <v>2</v>
      </c>
      <c r="B4" s="14" t="s">
        <v>16</v>
      </c>
      <c r="C4" s="14"/>
    </row>
    <row r="5" spans="1:3" ht="12.75">
      <c r="A5" s="3" t="s">
        <v>14</v>
      </c>
      <c r="B5" s="15" t="s">
        <v>17</v>
      </c>
      <c r="C5" s="14"/>
    </row>
    <row r="6" spans="1:2" ht="12.75">
      <c r="A6" s="3" t="s">
        <v>15</v>
      </c>
      <c r="B6" t="s">
        <v>18</v>
      </c>
    </row>
    <row r="7" spans="1:3" ht="13.5" thickBot="1">
      <c r="A7" s="4"/>
      <c r="B7" s="4"/>
      <c r="C7" s="4"/>
    </row>
    <row r="8" spans="1:3" ht="12.75">
      <c r="A8" s="5"/>
      <c r="B8" s="18" t="s">
        <v>3</v>
      </c>
      <c r="C8" s="18"/>
    </row>
    <row r="9" spans="1:3" ht="12.75">
      <c r="A9" s="6" t="s">
        <v>4</v>
      </c>
      <c r="B9" s="19" t="s">
        <v>19</v>
      </c>
      <c r="C9" s="19"/>
    </row>
    <row r="10" spans="1:3" ht="12.75">
      <c r="A10" s="7" t="s">
        <v>5</v>
      </c>
      <c r="B10" s="19">
        <v>2</v>
      </c>
      <c r="C10" s="19"/>
    </row>
    <row r="11" spans="1:3" ht="12.75">
      <c r="A11" s="7" t="s">
        <v>6</v>
      </c>
      <c r="B11" s="20">
        <v>104000</v>
      </c>
      <c r="C11" s="20"/>
    </row>
    <row r="12" spans="1:3" ht="12.75">
      <c r="A12" s="7" t="s">
        <v>7</v>
      </c>
      <c r="B12" s="12">
        <f>B11*1.21</f>
        <v>125840</v>
      </c>
      <c r="C12" s="12"/>
    </row>
    <row r="13" spans="1:3" ht="12.75">
      <c r="A13" s="7" t="s">
        <v>8</v>
      </c>
      <c r="B13" s="12">
        <f>B10*B11</f>
        <v>208000</v>
      </c>
      <c r="C13" s="12"/>
    </row>
    <row r="14" spans="1:3" ht="12.75">
      <c r="A14" s="7" t="s">
        <v>9</v>
      </c>
      <c r="B14" s="12">
        <f>B10*B12</f>
        <v>251680</v>
      </c>
      <c r="C14" s="12"/>
    </row>
    <row r="15" spans="1:3" ht="12.75">
      <c r="A15" s="8" t="s">
        <v>10</v>
      </c>
      <c r="B15" s="16" t="s">
        <v>21</v>
      </c>
      <c r="C15" s="16"/>
    </row>
    <row r="16" spans="1:3" ht="12.75">
      <c r="A16" s="9" t="s">
        <v>20</v>
      </c>
      <c r="B16" s="16"/>
      <c r="C16" s="16"/>
    </row>
    <row r="17" spans="1:3" ht="12.75">
      <c r="A17" s="9"/>
      <c r="B17" s="16"/>
      <c r="C17" s="16"/>
    </row>
    <row r="18" spans="1:3" ht="12.75">
      <c r="A18" s="9"/>
      <c r="B18" s="16"/>
      <c r="C18" s="16"/>
    </row>
    <row r="19" spans="1:3" ht="12.75">
      <c r="A19" s="9"/>
      <c r="B19" s="16"/>
      <c r="C19" s="16"/>
    </row>
    <row r="20" spans="1:3" ht="12.75">
      <c r="A20" s="9"/>
      <c r="B20" s="16"/>
      <c r="C20" s="16"/>
    </row>
    <row r="21" spans="1:3" ht="12.75">
      <c r="A21" s="9"/>
      <c r="B21" s="16"/>
      <c r="C21" s="16"/>
    </row>
    <row r="22" spans="1:3" ht="12.75">
      <c r="A22" s="9"/>
      <c r="B22" s="16"/>
      <c r="C22" s="16"/>
    </row>
    <row r="23" spans="1:3" ht="12.75">
      <c r="A23" s="9"/>
      <c r="B23" s="16"/>
      <c r="C23" s="16"/>
    </row>
    <row r="24" spans="1:3" ht="12.75">
      <c r="A24" s="9"/>
      <c r="B24" s="16"/>
      <c r="C24" s="16"/>
    </row>
    <row r="25" spans="1:3" ht="12.75">
      <c r="A25" s="9"/>
      <c r="B25" s="16"/>
      <c r="C25" s="16"/>
    </row>
    <row r="26" spans="1:3" ht="12.75">
      <c r="A26" s="9"/>
      <c r="B26" s="16"/>
      <c r="C26" s="16"/>
    </row>
    <row r="27" spans="1:3" ht="13.5" thickBot="1">
      <c r="A27" s="10" t="s">
        <v>11</v>
      </c>
      <c r="B27" s="17"/>
      <c r="C27" s="17"/>
    </row>
    <row r="29" spans="1:3" ht="12.75">
      <c r="A29" s="13" t="s">
        <v>12</v>
      </c>
      <c r="B29" s="13"/>
      <c r="C29" s="11">
        <f>B13</f>
        <v>208000</v>
      </c>
    </row>
    <row r="30" spans="1:3" ht="12.75">
      <c r="A30" s="13" t="s">
        <v>13</v>
      </c>
      <c r="B30" s="13"/>
      <c r="C30" s="11">
        <f>C29*1.21</f>
        <v>251680</v>
      </c>
    </row>
    <row r="35" ht="12.75" customHeight="1"/>
    <row r="59" ht="190.5" customHeight="1"/>
    <row r="68" ht="12.75" customHeight="1"/>
    <row r="85" ht="5.25" customHeight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101" ht="12.75" customHeight="1"/>
    <row r="123" ht="26.25" customHeight="1"/>
    <row r="132" ht="12.75" customHeight="1"/>
  </sheetData>
  <sheetProtection selectLockedCells="1" selectUnlockedCells="1"/>
  <mergeCells count="15">
    <mergeCell ref="A30:B30"/>
    <mergeCell ref="B14:C14"/>
    <mergeCell ref="B15:C26"/>
    <mergeCell ref="B27:C27"/>
    <mergeCell ref="B8:C8"/>
    <mergeCell ref="B9:C9"/>
    <mergeCell ref="B10:C10"/>
    <mergeCell ref="B11:C11"/>
    <mergeCell ref="B12:C12"/>
    <mergeCell ref="B13:C13"/>
    <mergeCell ref="B2:C2"/>
    <mergeCell ref="B3:C3"/>
    <mergeCell ref="B4:C4"/>
    <mergeCell ref="B5:C5"/>
    <mergeCell ref="A29:B29"/>
  </mergeCells>
  <hyperlinks>
    <hyperlink ref="B5" r:id="rId1" display="homola@mendelu.cz ; tel.: 545135012"/>
  </hyperlinks>
  <printOptions/>
  <pageMargins left="0.7874015748031497" right="0.5905511811023623" top="0.984251968503937" bottom="1.968503937007874" header="0.5118110236220472" footer="0.5118110236220472"/>
  <pageSetup horizontalDpi="300" verticalDpi="300" orientation="portrait" paperSize="9" scale="95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lollok</cp:lastModifiedBy>
  <cp:lastPrinted>2013-08-13T08:58:17Z</cp:lastPrinted>
  <dcterms:created xsi:type="dcterms:W3CDTF">2011-07-12T09:28:03Z</dcterms:created>
  <dcterms:modified xsi:type="dcterms:W3CDTF">2013-09-30T08:15:03Z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