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8800" windowHeight="11730" tabRatio="741" activeTab="2"/>
  </bookViews>
  <sheets>
    <sheet name="pracovna N1091" sheetId="13" r:id="rId1"/>
    <sheet name="kancelář N1084" sheetId="12" r:id="rId2"/>
    <sheet name="kancelář N1102" sheetId="14" r:id="rId3"/>
  </sheets>
  <definedNames>
    <definedName name="_xlnm.Print_Area" localSheetId="1">'kancelář N1084'!$A$1:$H$6</definedName>
    <definedName name="_xlnm.Print_Area" localSheetId="2">'kancelář N1102'!$A$1:$H$13</definedName>
    <definedName name="_xlnm.Print_Area" localSheetId="0">'pracovna N1091'!$A$1:$H$11</definedName>
  </definedNames>
  <calcPr calcId="162913"/>
  <extLst/>
</workbook>
</file>

<file path=xl/sharedStrings.xml><?xml version="1.0" encoding="utf-8"?>
<sst xmlns="http://schemas.openxmlformats.org/spreadsheetml/2006/main" count="114" uniqueCount="73">
  <si>
    <t>NÁZEV VÝROBKU</t>
  </si>
  <si>
    <t>POČET KS CELKEM</t>
  </si>
  <si>
    <t xml:space="preserve"> cena v Kč bez DPH celkem za položku</t>
  </si>
  <si>
    <t>cena v Kč bez DPH/ks (s montáží a dopravou)</t>
  </si>
  <si>
    <t>POPIS VÝROBKU</t>
  </si>
  <si>
    <t>celková cena za nábytek bez DPH</t>
  </si>
  <si>
    <t>ROZMĚRY (výška x šířka x hloubka) v mm</t>
  </si>
  <si>
    <t>2 roky</t>
  </si>
  <si>
    <t>ZÁRUKA minimálně</t>
  </si>
  <si>
    <t>MENDELU - kancelářský nábytek - TECHNICKÁ SPECIFIKACE NÁBYTKU</t>
  </si>
  <si>
    <t>POLOŽKA Č.</t>
  </si>
  <si>
    <t xml:space="preserve">3320 x 150 x 100 </t>
  </si>
  <si>
    <t>Garnyž na záclonu. Kolejnička bude spustitelná ke snadnému věšení záclony. Čelní strana bude vysoká 15 cm. Garnyž bude přichycena na zeď. Materiál: lamino v dekoru javor</t>
  </si>
  <si>
    <t>Garnyž</t>
  </si>
  <si>
    <t>700 x 860 x 120</t>
  </si>
  <si>
    <t xml:space="preserve">Dvoukřídlá skříňka s háčky a jmenovkami na klíče, prosklená zamykatelná dvířka. Materiál lamino v dekoru javor </t>
  </si>
  <si>
    <t>Skříňka na klíče</t>
  </si>
  <si>
    <t xml:space="preserve">1000 x 1200 x 400 </t>
  </si>
  <si>
    <t>4 policová stěna 100 cm vysoká, šířka 96 cm, hluboká 40 cm. Vedle této stěny bude na zemi policová skříň (botník) široká 60 cm, vysoká 40 cm, hluboká 40 cm. Materiál: lamino v dekoru javor</t>
  </si>
  <si>
    <t>Policová stěna</t>
  </si>
  <si>
    <t>2570 x 6000 x 550</t>
  </si>
  <si>
    <t xml:space="preserve">Kancelářská stěna bude složena z velké čtyřdvéřové skříně, z 12 dvoukřídlých skříněk a pracovní desky 150 cm široké. Velká čtyřdvéřová skříň bude 120 cm široká, přičemž spodní dveře budou vysoké cca 170 cm (sladit s výškou vedle stojících skříněk), horní dvířka pak budou vysoká cca 88 cm. V pravé části této skříně budou 3 rohové zaoblené police umístěné ve výšce 150, 170 a 190 cm. Celkové rozměry skříně budou 257 x 120 x 55 cm. Vedle této skříně budou stát stejně hloboké 4 dvoukřídlé skříňky vysoké 80 cm (stejná výška jako deska pracovního stolu). Na nich pak budou postaveny skříňky 80 cm široké, výška 88,5 cm, hloubka 35 cm. Dvě skříňky by měly mít prosklená dvířka, ostatní budou plná ze světlého materiálu (stejný jako dveře šatní skříně a čel šuplíků). Všechny dvířka a šuplíky budou mít úchytky. Vedle skříněk bude ve výšce 80 cm pracovní deska (stejná výška jako spodní skříně). Šířka desky bude 150 cm, hloubka 55 cm. Pod pracovní deskou budou až k zemi šuplíky (4+ 4 ks) 50 cm široké. Mezi šuplíky bude prostor (50 cm) pro židly. Materiál: lamino, dřevo - dekor dle nabídky dodavatele. Deska, boky tmavé (hnědá), dvířka a čela šuplíků světlá.     </t>
  </si>
  <si>
    <t>Kancelářská stěna</t>
  </si>
  <si>
    <t>1500 x 600 x 600</t>
  </si>
  <si>
    <t xml:space="preserve">Obdélníkový stolek se zaoblenými rohy, vyrobený ze stejného materiálu jako pracovní stůl. </t>
  </si>
  <si>
    <t>Konferenční stolek</t>
  </si>
  <si>
    <t>1000 x 450 x 500</t>
  </si>
  <si>
    <t xml:space="preserve">Dřevěná židle v dekoru ostatního nábytku s posltrovaným podsedákem ve stejné barvě jako sedací souprava. </t>
  </si>
  <si>
    <t>Židle</t>
  </si>
  <si>
    <t>950 x 2000 x 800</t>
  </si>
  <si>
    <t xml:space="preserve">Sedací souprava složená z pohovky a 2 křesel. Pohovka - trojsedák s vysokými opěrkami zad, celková šířka by měla být okolo 200 cm, hloubka maximálně 80 cm. 2 křesla. Materiál konstrukce  ze stejného materiálu jako ostatní nábytek (tmavý, ideálné hnědý), potah látkový, otiratelný v modré barvě.   </t>
  </si>
  <si>
    <t>Sedací souprava</t>
  </si>
  <si>
    <t>100 x 3700 x 150</t>
  </si>
  <si>
    <t xml:space="preserve">Gárnyž na záclonu vyrobená ze stejného materiálu jako pracovní deska stolu. Délka 370 cm. Kolejnička bude spoustitelná do pro snadné věšení záclony. Garnyž bude připevněna na zeď.  </t>
  </si>
  <si>
    <t>2100 x 900</t>
  </si>
  <si>
    <t>Vedle šatní kříně bude za zeď přidělána deska s háčky (6 - 8 ks) na kabáty. Materiál stejný (tmavý) jako u ostatního nábytku</t>
  </si>
  <si>
    <t>Věšák</t>
  </si>
  <si>
    <t>2100 x 800</t>
  </si>
  <si>
    <t xml:space="preserve">Dvoukřídlá šatní kříň. V horní části cca 30 cm od vrchu bude police, pod ní pak tyč na ramínka. V pravé části skříně dole budou 3 police (šiřka 40 cm, výška 30 cm, hloubka 50 cm). Materiál: lamino, dřevo - dekor dle nabídky dodavatele. Boky tmavé (hnědá), dveře světlé. </t>
  </si>
  <si>
    <t>Šatní skříň</t>
  </si>
  <si>
    <t xml:space="preserve">800 x 2300 x 2300 x 900 </t>
  </si>
  <si>
    <t xml:space="preserve">Rohový kancelářský stůl. Výška pracovní desky 80 cm. Levá část stolu bude hluboká 80 cm, pravá 90 cm. V rohové části stolu bude prostor pro monitor. Klavésnice bude umístěna na výsuvné zásuvce pod pracovní deskou.Po obodu stranách od této zásuvky budou otevřené úložné police hluboké cca 35 cm, výška cca 12 cm. Celkové rozměry stolu budou 230 x 230 cm, lévá část pracovní desky bude 180 cm dlouhá a zbývající část (50 cm) bude mít pracovní desku sníženou o cca 20 cm (pro umístění tiskárny). Pod touto části pak budou až na zem zásuvky (3 ks). Vedle těchto zásuvek bude ve vnitřní části stolu pojízdná police pro PC. Na pravé části stolu budou také až na zem zásuvky (4 ks), také široké 50 cm. Všechny zásuvky na pracovním stole budou zamykatelné. V přední části pravého křídla stolu (z čela) bude deska, která bude cca 30 cm zasunuta pod pracovní desku, aby se dalo u stolu sedět i z protější strany. Nad levou části stolu (u zdi) bude policová stěna. Police o rozměrech 40 x 50 cm bude umístěna 40 cm nad pracovní deskou (nad prostorem pro tiskárnu).Vedle této police bude prostor pro připnutí dokumentů (nástěnka) o rozměrech 130 x 80 cm. Pod touto nástěnkou bude police cca 15 cm hluboká, dlouhá 130 cm. Prostor na zdi vedle nástěnky bude až do konce stolu (50 cm) obložen. V prostoru nad nástěnkou, na celou šíři praconí desky bude police (šířka 230 cm, hloubka 25 cm). Obložení policové stěny bude do výšky 210 cm, tak aby by ve stejné výšce jako šatní skříň. Materiál: lamino, dřevo, dekor - dle nabídky dodavatele - deska a boky tmavé (hnědá), čela šuplíků světlé. </t>
  </si>
  <si>
    <t xml:space="preserve">Kancelářský stůl </t>
  </si>
  <si>
    <t>5 let</t>
  </si>
  <si>
    <r>
      <t xml:space="preserve">celková výška 1210 -1370, výška sedáku 490 - 580. Šířka sedáku 520, hloubka sedáku 530 s přípustnou odchylkou </t>
    </r>
    <r>
      <rPr>
        <sz val="11"/>
        <color theme="1"/>
        <rFont val="Calibri"/>
        <family val="2"/>
      </rPr>
      <t>± 10 mm</t>
    </r>
  </si>
  <si>
    <r>
      <t xml:space="preserve">Kancelářská židle s područkami, bederní opěrkou a opěrkou hlavy. Nosnost 120 kg. Multifunkční synchronní mechanika s nastavením protiváhy tělesné hmotnosti, hliníkový kříž s 5 universálními kolečky </t>
    </r>
    <r>
      <rPr>
        <sz val="11"/>
        <color theme="1"/>
        <rFont val="Calibri"/>
        <family val="2"/>
      </rPr>
      <t>ø cca 65 mm, sedák židle s výplní PUR pěnou s vysokou hustotou a čalouněním černou látkou, s odolností potahové látky 100.000 cyklů (s tolerovanou odchylkou - 20.000 cyklů), opěrák a opěrka čalouněné samonosnou síťovinou</t>
    </r>
    <r>
      <rPr>
        <sz val="11"/>
        <color theme="1"/>
        <rFont val="Calibri"/>
        <family val="2"/>
        <scheme val="minor"/>
      </rPr>
      <t>. Výškově stavitelné područky s možností podélného posuvu a rotace, flexibilní bederní opěrka, synchronní naklápění opěráku a sedáku. Možnosti nastavení sedáku: výška, hloubka sklon, možnosti nastavení opěráku a opěráku hlavy: výška sklon</t>
    </r>
  </si>
  <si>
    <t xml:space="preserve">Multifunkční kancelářská židle </t>
  </si>
  <si>
    <t>600 x 900 x 500 s přípustnou odchylkou ± 10 mm</t>
  </si>
  <si>
    <t>Nástavec má být dvoudveřový s policí uprostřed. Barva havana.</t>
  </si>
  <si>
    <t>Nástavec nad kancelářskou skříň</t>
  </si>
  <si>
    <t>25 x 1100 x 250 s přípustnou odchylkou ± 10 mm</t>
  </si>
  <si>
    <t>Police s upevněním na zeď v barvě havana.</t>
  </si>
  <si>
    <t>Nástěnná police na zeď</t>
  </si>
  <si>
    <t>450 x 1900 x 800 s přípustnou odchylkou ± 10 mm</t>
  </si>
  <si>
    <t xml:space="preserve">Pohovka má být z pevné kostry, čalouněná. Záda pohovky vybavena odjímatelnými opěrnými polštáři v barvě pohovky. Na pohovce budou odjímatelné područky. Barva černá. </t>
  </si>
  <si>
    <t>Pohovka na sezení  s odjímatelnými opěrnými polštáři</t>
  </si>
  <si>
    <t>750 x 1350 x 600 s přípustnou odchylkou ± 10 mm</t>
  </si>
  <si>
    <t>Jednoduchý kancelářský stůl bez šuplíků. Barva havana.</t>
  </si>
  <si>
    <t>Kancelářský stůl</t>
  </si>
  <si>
    <t>600 x 700 x 500 s přípustnou odchylkou ± 10 mm</t>
  </si>
  <si>
    <t>Stolek má být opatřen kolečky. Ve středové části stolek vybaven policí. Barva havana.</t>
  </si>
  <si>
    <t>Stolek na kolečkách</t>
  </si>
  <si>
    <t>750 x 800 x 300 s přípustnou odchylkou ± 10 mm</t>
  </si>
  <si>
    <t>Skříňka má být dělená se šuplíky v počtu 4. Barva světle hnědá.</t>
  </si>
  <si>
    <t>Skříň s šuplíky</t>
  </si>
  <si>
    <t>1700 x 900 x 500 s přípustnou odchylkou ± 10 mm</t>
  </si>
  <si>
    <t>Skříň má být dvoudveřová.  Dělená na 3 jednotky. Výška jedné jednotky je 560 mm. Vrchní jednotka s policí uprostřed.  Barva havana.</t>
  </si>
  <si>
    <t>Skříň kancelářská</t>
  </si>
  <si>
    <r>
      <t xml:space="preserve">600 x 1200 x 500 s přípustnou odchylkou </t>
    </r>
    <r>
      <rPr>
        <sz val="11"/>
        <rFont val="Calibri"/>
        <family val="2"/>
      </rPr>
      <t>± 10 mm</t>
    </r>
  </si>
  <si>
    <t>Nástavec nad šatní skříň</t>
  </si>
  <si>
    <r>
      <t xml:space="preserve">1700 x 1200 x 500 s přípustnou odchylkou </t>
    </r>
    <r>
      <rPr>
        <sz val="11"/>
        <color theme="1"/>
        <rFont val="Calibri"/>
        <family val="2"/>
      </rPr>
      <t>± 10 mm</t>
    </r>
  </si>
  <si>
    <t>Skříň má být dvoudveřová s tyčí na zavěšení ramínek.  Na levé straně s vybudovanými poličkami v počtu 5 ks o šířce 400 mm a výšce 340 mm.  Barva havana.</t>
  </si>
  <si>
    <t>Skříň šatní s nástavcem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</si>
</sst>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č&quot;_-;\-* #,##0.00\ &quot;Kč&quot;_-;_-* &quot;-&quot;??\ &quot;Kč&quot;_-;_-@_-"/>
    <numFmt numFmtId="164" formatCode="#,##0.00\ &quot;Kč&quot;"/>
  </numFmts>
  <fonts count="8">
    <font>
      <sz val="11"/>
      <color theme="1"/>
      <name val="Calibri"/>
      <family val="2"/>
      <scheme val="minor"/>
    </font>
    <font>
      <sz val="10"/>
      <name val="Arial"/>
      <family val="2"/>
    </font>
    <font>
      <sz val="14"/>
      <color theme="1"/>
      <name val="Calibri"/>
      <family val="2"/>
      <scheme val="minor"/>
    </font>
    <font>
      <b/>
      <sz val="20"/>
      <name val="Calibri"/>
      <family val="2"/>
      <scheme val="minor"/>
    </font>
    <font>
      <sz val="11"/>
      <name val="Calibri"/>
      <family val="2"/>
      <scheme val="minor"/>
    </font>
    <font>
      <i/>
      <sz val="11"/>
      <color rgb="FFFF0000"/>
      <name val="Calibri"/>
      <family val="2"/>
      <scheme val="minor"/>
    </font>
    <font>
      <sz val="11"/>
      <color theme="1"/>
      <name val="Calibri"/>
      <family val="2"/>
    </font>
    <font>
      <sz val="11"/>
      <name val="Calibri"/>
      <family val="2"/>
    </font>
  </fonts>
  <fills count="4">
    <fill>
      <patternFill/>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style="thin"/>
      <right style="thin"/>
      <top style="thin"/>
      <bottom style="thin"/>
    </border>
    <border>
      <left style="thin"/>
      <right style="thin"/>
      <top style="double"/>
      <bottom/>
    </border>
    <border>
      <left style="thin"/>
      <right style="medium"/>
      <top style="double"/>
      <bottom/>
    </border>
    <border>
      <left style="medium"/>
      <right style="thin"/>
      <top style="double"/>
      <bottom/>
    </border>
    <border>
      <left style="thin"/>
      <right/>
      <top/>
      <bottom/>
    </border>
    <border>
      <left/>
      <right/>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8">
    <xf numFmtId="0" fontId="0" fillId="0" borderId="0" xfId="0"/>
    <xf numFmtId="0" fontId="0" fillId="0" borderId="1" xfId="0" applyFill="1" applyBorder="1" applyAlignment="1">
      <alignment horizontal="left" vertical="top" wrapText="1"/>
    </xf>
    <xf numFmtId="0" fontId="0" fillId="2" borderId="2" xfId="0" applyFill="1" applyBorder="1" applyAlignment="1">
      <alignment horizontal="center" vertical="top" wrapText="1"/>
    </xf>
    <xf numFmtId="0" fontId="0" fillId="2" borderId="3" xfId="0" applyFill="1" applyBorder="1" applyAlignment="1">
      <alignment horizontal="center" vertical="top" wrapText="1"/>
    </xf>
    <xf numFmtId="0" fontId="0" fillId="0" borderId="4" xfId="0" applyBorder="1" applyAlignment="1">
      <alignment horizontal="center" vertical="top" wrapText="1"/>
    </xf>
    <xf numFmtId="0" fontId="2" fillId="0" borderId="0" xfId="0" applyFont="1"/>
    <xf numFmtId="0" fontId="0" fillId="0" borderId="2" xfId="0" applyBorder="1" applyAlignment="1">
      <alignment horizontal="center" vertical="top" wrapText="1"/>
    </xf>
    <xf numFmtId="0" fontId="0" fillId="0" borderId="2" xfId="0" applyFill="1" applyBorder="1" applyAlignment="1">
      <alignment horizontal="center" vertical="top" wrapText="1"/>
    </xf>
    <xf numFmtId="4" fontId="0" fillId="3" borderId="1" xfId="0" applyNumberFormat="1" applyFill="1" applyBorder="1" applyAlignment="1" applyProtection="1">
      <alignment horizontal="center" vertical="top" wrapText="1"/>
      <protection locked="0"/>
    </xf>
    <xf numFmtId="0" fontId="0" fillId="0" borderId="1" xfId="0" applyBorder="1" applyAlignment="1">
      <alignment horizontal="center" vertical="top" wrapText="1"/>
    </xf>
    <xf numFmtId="164" fontId="0" fillId="2" borderId="1" xfId="0" applyNumberFormat="1" applyFill="1" applyBorder="1" applyAlignment="1">
      <alignment horizontal="center" vertical="top" wrapText="1"/>
    </xf>
    <xf numFmtId="0" fontId="0" fillId="0" borderId="1" xfId="0" applyBorder="1"/>
    <xf numFmtId="0" fontId="0" fillId="0" borderId="1" xfId="0" applyBorder="1" applyAlignment="1">
      <alignment horizontal="left" vertical="top" wrapText="1"/>
    </xf>
    <xf numFmtId="0" fontId="4" fillId="0" borderId="1" xfId="0" applyFont="1" applyBorder="1" applyAlignment="1">
      <alignment horizontal="center" vertical="top" wrapText="1"/>
    </xf>
    <xf numFmtId="0" fontId="4" fillId="0" borderId="1" xfId="0" applyFont="1" applyBorder="1" applyAlignment="1">
      <alignment horizontal="left" vertical="top" wrapText="1"/>
    </xf>
    <xf numFmtId="0" fontId="4" fillId="0" borderId="1" xfId="0" applyFont="1" applyFill="1" applyBorder="1" applyAlignment="1">
      <alignment horizontal="left" vertical="top" wrapText="1"/>
    </xf>
    <xf numFmtId="4" fontId="4" fillId="3" borderId="1" xfId="0" applyNumberFormat="1" applyFont="1" applyFill="1" applyBorder="1" applyAlignment="1" applyProtection="1">
      <alignment horizontal="center" vertical="top" wrapText="1"/>
      <protection locked="0"/>
    </xf>
    <xf numFmtId="164" fontId="4" fillId="2" borderId="1" xfId="0" applyNumberFormat="1" applyFont="1" applyFill="1" applyBorder="1" applyAlignment="1">
      <alignment horizontal="center" vertical="top" wrapText="1"/>
    </xf>
    <xf numFmtId="0" fontId="4" fillId="0" borderId="0" xfId="0" applyFont="1"/>
    <xf numFmtId="0" fontId="0" fillId="0" borderId="0" xfId="0" applyAlignment="1">
      <alignment vertical="top"/>
    </xf>
    <xf numFmtId="0" fontId="5" fillId="0" borderId="5" xfId="0" applyFont="1" applyFill="1" applyBorder="1" applyAlignment="1">
      <alignment horizontal="center" vertical="top" wrapText="1"/>
    </xf>
    <xf numFmtId="0" fontId="5" fillId="0" borderId="0" xfId="0" applyFont="1" applyAlignment="1">
      <alignment vertical="top"/>
    </xf>
    <xf numFmtId="0" fontId="5" fillId="0" borderId="0" xfId="0" applyFont="1" applyAlignment="1">
      <alignment horizontal="center" vertical="top"/>
    </xf>
    <xf numFmtId="0" fontId="4" fillId="0" borderId="2" xfId="0" applyFont="1" applyBorder="1" applyAlignment="1">
      <alignment horizontal="center" vertical="top" wrapText="1"/>
    </xf>
    <xf numFmtId="164" fontId="0" fillId="0" borderId="1" xfId="0" applyNumberFormat="1" applyBorder="1"/>
    <xf numFmtId="44" fontId="0" fillId="0" borderId="1" xfId="0" applyNumberFormat="1" applyBorder="1"/>
    <xf numFmtId="0" fontId="3" fillId="0" borderId="6" xfId="0" applyFont="1" applyBorder="1" applyAlignment="1">
      <alignment horizontal="center"/>
    </xf>
    <xf numFmtId="0" fontId="0" fillId="0" borderId="1" xfId="0" applyBorder="1" applyAlignment="1">
      <alignment horizontal="right"/>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2257425" cy="0"/>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030200" y="13296900"/>
          <a:ext cx="2257425" cy="0"/>
        </a:xfrm>
        <a:prstGeom prst="rect">
          <a:avLst/>
        </a:prstGeom>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6</xdr:row>
      <xdr:rowOff>0</xdr:rowOff>
    </xdr:from>
    <xdr:ext cx="2257425" cy="0"/>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030200" y="3114675"/>
          <a:ext cx="2257425" cy="0"/>
        </a:xfrm>
        <a:prstGeom prst="rect">
          <a:avLst/>
        </a:prstGeom>
        <a:ln>
          <a:noFill/>
        </a:ln>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13</xdr:row>
      <xdr:rowOff>0</xdr:rowOff>
    </xdr:from>
    <xdr:ext cx="2257425" cy="0"/>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030200" y="7581900"/>
          <a:ext cx="2257425" cy="0"/>
        </a:xfrm>
        <a:prstGeom prst="rect">
          <a:avLst/>
        </a:prstGeom>
        <a:ln>
          <a:noFill/>
        </a:ln>
      </xdr:spPr>
    </xdr:pic>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view="pageBreakPreview" zoomScale="85" zoomScaleSheetLayoutView="85" workbookViewId="0" topLeftCell="A1">
      <selection activeCell="G3" sqref="G3"/>
    </sheetView>
  </sheetViews>
  <sheetFormatPr defaultColWidth="9.140625" defaultRowHeight="15"/>
  <cols>
    <col min="1" max="1" width="10.7109375" style="0" customWidth="1"/>
    <col min="2" max="2" width="30.7109375" style="0" customWidth="1"/>
    <col min="3" max="3" width="78.140625" style="0" customWidth="1"/>
    <col min="4" max="4" width="25.57421875" style="0" customWidth="1"/>
    <col min="5" max="5" width="15.7109375" style="0" customWidth="1"/>
    <col min="7" max="7" width="12.57421875" style="0" customWidth="1"/>
    <col min="8" max="8" width="12.8515625" style="0" customWidth="1"/>
    <col min="9" max="9" width="13.7109375" style="0" customWidth="1"/>
    <col min="10" max="10" width="30.7109375" style="19" customWidth="1"/>
  </cols>
  <sheetData>
    <row r="1" spans="1:8" ht="27" thickBot="1">
      <c r="A1" s="26" t="s">
        <v>9</v>
      </c>
      <c r="B1" s="26"/>
      <c r="C1" s="26"/>
      <c r="D1" s="26"/>
      <c r="E1" s="26"/>
      <c r="F1" s="26"/>
      <c r="G1" s="26"/>
      <c r="H1" s="26"/>
    </row>
    <row r="2" spans="1:10" ht="60.75" thickTop="1">
      <c r="A2" s="4" t="s">
        <v>10</v>
      </c>
      <c r="B2" s="6" t="s">
        <v>0</v>
      </c>
      <c r="C2" s="7" t="s">
        <v>4</v>
      </c>
      <c r="D2" s="23" t="s">
        <v>6</v>
      </c>
      <c r="E2" s="6" t="s">
        <v>8</v>
      </c>
      <c r="F2" s="6" t="s">
        <v>1</v>
      </c>
      <c r="G2" s="2" t="s">
        <v>3</v>
      </c>
      <c r="H2" s="3" t="s">
        <v>2</v>
      </c>
      <c r="I2" s="20"/>
      <c r="J2" s="21"/>
    </row>
    <row r="3" spans="1:10" ht="289.5" customHeight="1">
      <c r="A3" s="9">
        <v>1</v>
      </c>
      <c r="B3" s="12" t="s">
        <v>42</v>
      </c>
      <c r="C3" s="1" t="s">
        <v>41</v>
      </c>
      <c r="D3" s="9" t="s">
        <v>40</v>
      </c>
      <c r="E3" s="13" t="s">
        <v>7</v>
      </c>
      <c r="F3" s="9">
        <v>1</v>
      </c>
      <c r="G3" s="8"/>
      <c r="H3" s="10">
        <f aca="true" t="shared" si="0" ref="H3:H10">F3*G3</f>
        <v>0</v>
      </c>
      <c r="I3" s="22"/>
      <c r="J3" s="21"/>
    </row>
    <row r="4" spans="1:10" s="18" customFormat="1" ht="69.95" customHeight="1">
      <c r="A4" s="13">
        <v>2</v>
      </c>
      <c r="B4" s="14" t="s">
        <v>39</v>
      </c>
      <c r="C4" s="15" t="s">
        <v>38</v>
      </c>
      <c r="D4" s="13" t="s">
        <v>37</v>
      </c>
      <c r="E4" s="13" t="s">
        <v>7</v>
      </c>
      <c r="F4" s="13">
        <v>1</v>
      </c>
      <c r="G4" s="16"/>
      <c r="H4" s="17">
        <f t="shared" si="0"/>
        <v>0</v>
      </c>
      <c r="I4" s="22"/>
      <c r="J4" s="21"/>
    </row>
    <row r="5" spans="1:10" s="18" customFormat="1" ht="69.95" customHeight="1">
      <c r="A5" s="13">
        <v>3</v>
      </c>
      <c r="B5" s="14" t="s">
        <v>36</v>
      </c>
      <c r="C5" s="15" t="s">
        <v>35</v>
      </c>
      <c r="D5" s="13" t="s">
        <v>34</v>
      </c>
      <c r="E5" s="13" t="s">
        <v>7</v>
      </c>
      <c r="F5" s="13">
        <v>1</v>
      </c>
      <c r="G5" s="16"/>
      <c r="H5" s="17">
        <f t="shared" si="0"/>
        <v>0</v>
      </c>
      <c r="I5" s="22"/>
      <c r="J5" s="21"/>
    </row>
    <row r="6" spans="1:10" s="18" customFormat="1" ht="69.95" customHeight="1">
      <c r="A6" s="13">
        <v>4</v>
      </c>
      <c r="B6" s="14" t="s">
        <v>13</v>
      </c>
      <c r="C6" s="15" t="s">
        <v>33</v>
      </c>
      <c r="D6" s="13" t="s">
        <v>32</v>
      </c>
      <c r="E6" s="13" t="s">
        <v>7</v>
      </c>
      <c r="F6" s="13">
        <v>1</v>
      </c>
      <c r="G6" s="16"/>
      <c r="H6" s="17">
        <f t="shared" si="0"/>
        <v>0</v>
      </c>
      <c r="I6" s="22"/>
      <c r="J6" s="21"/>
    </row>
    <row r="7" spans="1:10" s="18" customFormat="1" ht="69.95" customHeight="1">
      <c r="A7" s="13">
        <v>5</v>
      </c>
      <c r="B7" s="14" t="s">
        <v>31</v>
      </c>
      <c r="C7" s="15" t="s">
        <v>30</v>
      </c>
      <c r="D7" s="13" t="s">
        <v>29</v>
      </c>
      <c r="E7" s="13" t="s">
        <v>7</v>
      </c>
      <c r="F7" s="13">
        <v>1</v>
      </c>
      <c r="G7" s="16"/>
      <c r="H7" s="17">
        <f t="shared" si="0"/>
        <v>0</v>
      </c>
      <c r="I7" s="22"/>
      <c r="J7" s="21"/>
    </row>
    <row r="8" spans="1:10" s="18" customFormat="1" ht="69.95" customHeight="1">
      <c r="A8" s="13">
        <v>6</v>
      </c>
      <c r="B8" s="14" t="s">
        <v>28</v>
      </c>
      <c r="C8" s="15" t="s">
        <v>27</v>
      </c>
      <c r="D8" s="13" t="s">
        <v>26</v>
      </c>
      <c r="E8" s="13" t="s">
        <v>7</v>
      </c>
      <c r="F8" s="13">
        <v>2</v>
      </c>
      <c r="G8" s="16"/>
      <c r="H8" s="17">
        <f t="shared" si="0"/>
        <v>0</v>
      </c>
      <c r="I8" s="22"/>
      <c r="J8" s="21"/>
    </row>
    <row r="9" spans="1:10" s="18" customFormat="1" ht="69.95" customHeight="1">
      <c r="A9" s="13">
        <v>7</v>
      </c>
      <c r="B9" s="14" t="s">
        <v>25</v>
      </c>
      <c r="C9" s="15" t="s">
        <v>24</v>
      </c>
      <c r="D9" s="13" t="s">
        <v>23</v>
      </c>
      <c r="E9" s="13" t="s">
        <v>7</v>
      </c>
      <c r="F9" s="13">
        <v>1</v>
      </c>
      <c r="G9" s="16"/>
      <c r="H9" s="17">
        <f t="shared" si="0"/>
        <v>0</v>
      </c>
      <c r="I9" s="22"/>
      <c r="J9" s="21"/>
    </row>
    <row r="10" spans="1:10" ht="216.75" customHeight="1">
      <c r="A10" s="9">
        <v>8</v>
      </c>
      <c r="B10" s="12" t="s">
        <v>22</v>
      </c>
      <c r="C10" s="1" t="s">
        <v>21</v>
      </c>
      <c r="D10" s="9" t="s">
        <v>20</v>
      </c>
      <c r="E10" s="13" t="s">
        <v>7</v>
      </c>
      <c r="F10" s="9">
        <v>1</v>
      </c>
      <c r="G10" s="8"/>
      <c r="H10" s="10">
        <f t="shared" si="0"/>
        <v>0</v>
      </c>
      <c r="I10" s="22"/>
      <c r="J10" s="21"/>
    </row>
    <row r="11" spans="1:8" ht="34.5" customHeight="1">
      <c r="A11" s="11"/>
      <c r="B11" s="27" t="s">
        <v>5</v>
      </c>
      <c r="C11" s="27"/>
      <c r="D11" s="27"/>
      <c r="E11" s="27"/>
      <c r="F11" s="27"/>
      <c r="G11" s="27"/>
      <c r="H11" s="24">
        <f>SUM(H3:H10)</f>
        <v>0</v>
      </c>
    </row>
    <row r="12" ht="15"/>
    <row r="14" ht="18.75">
      <c r="A14" s="5"/>
    </row>
  </sheetData>
  <sheetProtection sheet="1" objects="1" scenarios="1"/>
  <mergeCells count="2">
    <mergeCell ref="A1:H1"/>
    <mergeCell ref="B11:G11"/>
  </mergeCells>
  <printOptions/>
  <pageMargins left="0.7" right="0.7" top="0.787401575" bottom="0.787401575" header="0.3" footer="0.3"/>
  <pageSetup fitToHeight="0" fitToWidth="1" horizontalDpi="600" verticalDpi="600" orientation="landscape" paperSize="9" scale="67"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
  <sheetViews>
    <sheetView view="pageBreakPreview" zoomScaleSheetLayoutView="100" workbookViewId="0" topLeftCell="A1">
      <selection activeCell="G5" sqref="G3:G5"/>
    </sheetView>
  </sheetViews>
  <sheetFormatPr defaultColWidth="9.140625" defaultRowHeight="15"/>
  <cols>
    <col min="1" max="1" width="10.7109375" style="0" customWidth="1"/>
    <col min="2" max="2" width="30.7109375" style="0" customWidth="1"/>
    <col min="3" max="3" width="78.140625" style="0" customWidth="1"/>
    <col min="4" max="4" width="25.57421875" style="0" customWidth="1"/>
    <col min="5" max="5" width="15.7109375" style="0" customWidth="1"/>
    <col min="7" max="7" width="12.57421875" style="0" customWidth="1"/>
    <col min="8" max="8" width="12.8515625" style="0" customWidth="1"/>
    <col min="9" max="9" width="13.7109375" style="0" customWidth="1"/>
    <col min="10" max="10" width="30.7109375" style="19" customWidth="1"/>
  </cols>
  <sheetData>
    <row r="1" spans="1:8" ht="27" thickBot="1">
      <c r="A1" s="26" t="s">
        <v>9</v>
      </c>
      <c r="B1" s="26"/>
      <c r="C1" s="26"/>
      <c r="D1" s="26"/>
      <c r="E1" s="26"/>
      <c r="F1" s="26"/>
      <c r="G1" s="26"/>
      <c r="H1" s="26"/>
    </row>
    <row r="2" spans="1:10" ht="60.75" thickTop="1">
      <c r="A2" s="4" t="s">
        <v>10</v>
      </c>
      <c r="B2" s="6" t="s">
        <v>0</v>
      </c>
      <c r="C2" s="7" t="s">
        <v>4</v>
      </c>
      <c r="D2" s="23" t="s">
        <v>6</v>
      </c>
      <c r="E2" s="6" t="s">
        <v>8</v>
      </c>
      <c r="F2" s="6" t="s">
        <v>1</v>
      </c>
      <c r="G2" s="2" t="s">
        <v>3</v>
      </c>
      <c r="H2" s="3" t="s">
        <v>2</v>
      </c>
      <c r="I2" s="20"/>
      <c r="J2" s="21"/>
    </row>
    <row r="3" spans="1:10" ht="53.25" customHeight="1">
      <c r="A3" s="9">
        <v>1</v>
      </c>
      <c r="B3" s="12" t="s">
        <v>19</v>
      </c>
      <c r="C3" s="1" t="s">
        <v>18</v>
      </c>
      <c r="D3" s="9" t="s">
        <v>17</v>
      </c>
      <c r="E3" s="13" t="s">
        <v>7</v>
      </c>
      <c r="F3" s="9">
        <v>1</v>
      </c>
      <c r="G3" s="8"/>
      <c r="H3" s="10">
        <f>F3*G3</f>
        <v>0</v>
      </c>
      <c r="I3" s="22"/>
      <c r="J3" s="21"/>
    </row>
    <row r="4" spans="1:10" s="18" customFormat="1" ht="36" customHeight="1">
      <c r="A4" s="13">
        <v>2</v>
      </c>
      <c r="B4" s="14" t="s">
        <v>16</v>
      </c>
      <c r="C4" s="15" t="s">
        <v>15</v>
      </c>
      <c r="D4" s="13" t="s">
        <v>14</v>
      </c>
      <c r="E4" s="13" t="s">
        <v>7</v>
      </c>
      <c r="F4" s="13">
        <v>1</v>
      </c>
      <c r="G4" s="16"/>
      <c r="H4" s="17">
        <f>F4*G4</f>
        <v>0</v>
      </c>
      <c r="I4" s="22"/>
      <c r="J4" s="21"/>
    </row>
    <row r="5" spans="1:10" ht="53.25" customHeight="1">
      <c r="A5" s="9">
        <v>3</v>
      </c>
      <c r="B5" s="12" t="s">
        <v>13</v>
      </c>
      <c r="C5" s="1" t="s">
        <v>12</v>
      </c>
      <c r="D5" s="9" t="s">
        <v>11</v>
      </c>
      <c r="E5" s="9" t="s">
        <v>7</v>
      </c>
      <c r="F5" s="9">
        <v>1</v>
      </c>
      <c r="G5" s="8"/>
      <c r="H5" s="10">
        <f>F5*G5</f>
        <v>0</v>
      </c>
      <c r="I5" s="22"/>
      <c r="J5" s="21"/>
    </row>
    <row r="6" spans="1:8" ht="15">
      <c r="A6" s="11"/>
      <c r="B6" s="27" t="s">
        <v>5</v>
      </c>
      <c r="C6" s="27"/>
      <c r="D6" s="27"/>
      <c r="E6" s="27"/>
      <c r="F6" s="27"/>
      <c r="G6" s="27"/>
      <c r="H6" s="25">
        <f>SUM(H3:H5)</f>
        <v>0</v>
      </c>
    </row>
    <row r="7" ht="15"/>
    <row r="9" ht="18.75">
      <c r="A9" s="5"/>
    </row>
  </sheetData>
  <sheetProtection sheet="1" objects="1" scenarios="1"/>
  <mergeCells count="2">
    <mergeCell ref="A1:H1"/>
    <mergeCell ref="B6:G6"/>
  </mergeCells>
  <printOptions/>
  <pageMargins left="0.7" right="0.7" top="0.787401575" bottom="0.787401575" header="0.3" footer="0.3"/>
  <pageSetup fitToHeight="0" fitToWidth="1" horizontalDpi="1200" verticalDpi="1200" orientation="landscape" paperSize="9" scale="67"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tabSelected="1" view="pageBreakPreview" zoomScaleSheetLayoutView="100" workbookViewId="0" topLeftCell="A1">
      <selection activeCell="C3" sqref="C3"/>
    </sheetView>
  </sheetViews>
  <sheetFormatPr defaultColWidth="9.140625" defaultRowHeight="15"/>
  <cols>
    <col min="1" max="1" width="10.7109375" style="0" customWidth="1"/>
    <col min="2" max="2" width="30.7109375" style="0" customWidth="1"/>
    <col min="3" max="3" width="78.140625" style="0" customWidth="1"/>
    <col min="4" max="4" width="25.57421875" style="0" customWidth="1"/>
    <col min="5" max="5" width="15.7109375" style="0" customWidth="1"/>
    <col min="7" max="7" width="12.57421875" style="0" customWidth="1"/>
    <col min="8" max="8" width="12.8515625" style="0" customWidth="1"/>
    <col min="9" max="9" width="13.7109375" style="0" customWidth="1"/>
    <col min="10" max="10" width="30.7109375" style="19" customWidth="1"/>
  </cols>
  <sheetData>
    <row r="1" spans="1:8" ht="27" thickBot="1">
      <c r="A1" s="26" t="s">
        <v>9</v>
      </c>
      <c r="B1" s="26"/>
      <c r="C1" s="26"/>
      <c r="D1" s="26"/>
      <c r="E1" s="26"/>
      <c r="F1" s="26"/>
      <c r="G1" s="26"/>
      <c r="H1" s="26"/>
    </row>
    <row r="2" spans="1:10" ht="60.75" thickTop="1">
      <c r="A2" s="4" t="s">
        <v>10</v>
      </c>
      <c r="B2" s="6" t="s">
        <v>0</v>
      </c>
      <c r="C2" s="7" t="s">
        <v>4</v>
      </c>
      <c r="D2" s="23" t="s">
        <v>6</v>
      </c>
      <c r="E2" s="6" t="s">
        <v>8</v>
      </c>
      <c r="F2" s="6" t="s">
        <v>1</v>
      </c>
      <c r="G2" s="2" t="s">
        <v>3</v>
      </c>
      <c r="H2" s="3" t="s">
        <v>2</v>
      </c>
      <c r="I2" s="20"/>
      <c r="J2" s="21"/>
    </row>
    <row r="3" spans="1:10" ht="48.75" customHeight="1">
      <c r="A3" s="9">
        <v>1</v>
      </c>
      <c r="B3" s="12" t="s">
        <v>72</v>
      </c>
      <c r="C3" s="1" t="s">
        <v>71</v>
      </c>
      <c r="D3" s="9" t="s">
        <v>70</v>
      </c>
      <c r="E3" s="13" t="s">
        <v>7</v>
      </c>
      <c r="F3" s="9">
        <v>1</v>
      </c>
      <c r="G3" s="8"/>
      <c r="H3" s="10">
        <f>F3*G3</f>
        <v>0</v>
      </c>
      <c r="I3" s="22"/>
      <c r="J3" s="21"/>
    </row>
    <row r="4" spans="1:10" s="18" customFormat="1" ht="47.25" customHeight="1">
      <c r="A4" s="13">
        <v>2</v>
      </c>
      <c r="B4" s="14" t="s">
        <v>69</v>
      </c>
      <c r="C4" s="15" t="s">
        <v>48</v>
      </c>
      <c r="D4" s="13" t="s">
        <v>68</v>
      </c>
      <c r="E4" s="13" t="s">
        <v>7</v>
      </c>
      <c r="F4" s="13">
        <v>1</v>
      </c>
      <c r="G4" s="16"/>
      <c r="H4" s="17">
        <f>F4*G4</f>
        <v>0</v>
      </c>
      <c r="I4" s="22"/>
      <c r="J4" s="21"/>
    </row>
    <row r="5" spans="1:10" s="18" customFormat="1" ht="46.5" customHeight="1">
      <c r="A5" s="13">
        <v>3</v>
      </c>
      <c r="B5" s="14" t="s">
        <v>67</v>
      </c>
      <c r="C5" s="15" t="s">
        <v>66</v>
      </c>
      <c r="D5" s="13" t="s">
        <v>65</v>
      </c>
      <c r="E5" s="13" t="s">
        <v>7</v>
      </c>
      <c r="F5" s="13">
        <v>1</v>
      </c>
      <c r="G5" s="16"/>
      <c r="H5" s="10">
        <f aca="true" t="shared" si="0" ref="H5:H12">F5*G5</f>
        <v>0</v>
      </c>
      <c r="I5" s="22"/>
      <c r="J5" s="21"/>
    </row>
    <row r="6" spans="1:10" s="18" customFormat="1" ht="32.25" customHeight="1">
      <c r="A6" s="13">
        <v>4</v>
      </c>
      <c r="B6" s="14" t="s">
        <v>64</v>
      </c>
      <c r="C6" s="15" t="s">
        <v>63</v>
      </c>
      <c r="D6" s="13" t="s">
        <v>62</v>
      </c>
      <c r="E6" s="13" t="s">
        <v>7</v>
      </c>
      <c r="F6" s="13">
        <v>2</v>
      </c>
      <c r="G6" s="16"/>
      <c r="H6" s="17">
        <f t="shared" si="0"/>
        <v>0</v>
      </c>
      <c r="I6" s="22"/>
      <c r="J6" s="21"/>
    </row>
    <row r="7" spans="1:10" s="18" customFormat="1" ht="33" customHeight="1">
      <c r="A7" s="13">
        <v>5</v>
      </c>
      <c r="B7" s="14" t="s">
        <v>61</v>
      </c>
      <c r="C7" s="15" t="s">
        <v>60</v>
      </c>
      <c r="D7" s="13" t="s">
        <v>59</v>
      </c>
      <c r="E7" s="13" t="s">
        <v>7</v>
      </c>
      <c r="F7" s="13">
        <v>1</v>
      </c>
      <c r="G7" s="16"/>
      <c r="H7" s="10">
        <f t="shared" si="0"/>
        <v>0</v>
      </c>
      <c r="I7" s="22"/>
      <c r="J7" s="21"/>
    </row>
    <row r="8" spans="1:10" s="18" customFormat="1" ht="45.75" customHeight="1">
      <c r="A8" s="13">
        <v>6</v>
      </c>
      <c r="B8" s="14" t="s">
        <v>58</v>
      </c>
      <c r="C8" s="15" t="s">
        <v>57</v>
      </c>
      <c r="D8" s="13" t="s">
        <v>56</v>
      </c>
      <c r="E8" s="13" t="s">
        <v>7</v>
      </c>
      <c r="F8" s="13">
        <v>2</v>
      </c>
      <c r="G8" s="16"/>
      <c r="H8" s="17">
        <f t="shared" si="0"/>
        <v>0</v>
      </c>
      <c r="I8" s="22"/>
      <c r="J8" s="21"/>
    </row>
    <row r="9" spans="1:10" s="18" customFormat="1" ht="47.25" customHeight="1">
      <c r="A9" s="13">
        <v>7</v>
      </c>
      <c r="B9" s="14" t="s">
        <v>55</v>
      </c>
      <c r="C9" s="15" t="s">
        <v>54</v>
      </c>
      <c r="D9" s="13" t="s">
        <v>53</v>
      </c>
      <c r="E9" s="13" t="s">
        <v>7</v>
      </c>
      <c r="F9" s="13">
        <v>1</v>
      </c>
      <c r="G9" s="16"/>
      <c r="H9" s="10">
        <f t="shared" si="0"/>
        <v>0</v>
      </c>
      <c r="I9" s="22"/>
      <c r="J9" s="21"/>
    </row>
    <row r="10" spans="1:10" s="18" customFormat="1" ht="35.25" customHeight="1">
      <c r="A10" s="13">
        <v>8</v>
      </c>
      <c r="B10" s="14" t="s">
        <v>52</v>
      </c>
      <c r="C10" s="15" t="s">
        <v>51</v>
      </c>
      <c r="D10" s="13" t="s">
        <v>50</v>
      </c>
      <c r="E10" s="13" t="s">
        <v>7</v>
      </c>
      <c r="F10" s="13">
        <v>2</v>
      </c>
      <c r="G10" s="16"/>
      <c r="H10" s="17">
        <f t="shared" si="0"/>
        <v>0</v>
      </c>
      <c r="I10" s="22"/>
      <c r="J10" s="21"/>
    </row>
    <row r="11" spans="1:10" s="18" customFormat="1" ht="33.75" customHeight="1">
      <c r="A11" s="13">
        <v>9</v>
      </c>
      <c r="B11" s="14" t="s">
        <v>49</v>
      </c>
      <c r="C11" s="15" t="s">
        <v>48</v>
      </c>
      <c r="D11" s="13" t="s">
        <v>47</v>
      </c>
      <c r="E11" s="13" t="s">
        <v>7</v>
      </c>
      <c r="F11" s="13">
        <v>1</v>
      </c>
      <c r="G11" s="16"/>
      <c r="H11" s="10">
        <f t="shared" si="0"/>
        <v>0</v>
      </c>
      <c r="I11" s="22"/>
      <c r="J11" s="21"/>
    </row>
    <row r="12" spans="1:10" ht="125.1" customHeight="1">
      <c r="A12" s="9">
        <v>10</v>
      </c>
      <c r="B12" s="12" t="s">
        <v>46</v>
      </c>
      <c r="C12" s="1" t="s">
        <v>45</v>
      </c>
      <c r="D12" s="9" t="s">
        <v>44</v>
      </c>
      <c r="E12" s="9" t="s">
        <v>43</v>
      </c>
      <c r="F12" s="9">
        <v>3</v>
      </c>
      <c r="G12" s="8"/>
      <c r="H12" s="17">
        <f t="shared" si="0"/>
        <v>0</v>
      </c>
      <c r="I12" s="22"/>
      <c r="J12" s="21"/>
    </row>
    <row r="13" spans="1:8" ht="15">
      <c r="A13" s="11"/>
      <c r="B13" s="27" t="s">
        <v>5</v>
      </c>
      <c r="C13" s="27"/>
      <c r="D13" s="27"/>
      <c r="E13" s="27"/>
      <c r="F13" s="27"/>
      <c r="G13" s="27"/>
      <c r="H13" s="24">
        <f>SUM(H3:H12)</f>
        <v>0</v>
      </c>
    </row>
    <row r="14" ht="15"/>
    <row r="16" ht="18.75">
      <c r="A16" s="5"/>
    </row>
  </sheetData>
  <sheetProtection sheet="1" objects="1" scenarios="1"/>
  <mergeCells count="2">
    <mergeCell ref="A1:H1"/>
    <mergeCell ref="B13:G13"/>
  </mergeCells>
  <printOptions/>
  <pageMargins left="0.7" right="0.7" top="0.787401575" bottom="0.787401575" header="0.3" footer="0.3"/>
  <pageSetup fitToHeight="0" fitToWidth="1" horizontalDpi="1200" verticalDpi="12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stiasna</cp:lastModifiedBy>
  <cp:lastPrinted>2019-08-27T08:30:40Z</cp:lastPrinted>
  <dcterms:created xsi:type="dcterms:W3CDTF">2017-11-15T08:19:42Z</dcterms:created>
  <dcterms:modified xsi:type="dcterms:W3CDTF">2019-08-29T07:30:23Z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63fa77f8-6b45-4937-a19c-59b4d5d9aa74</vt:lpwstr>
  </property>
</Properties>
</file>