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<sst xmlns="http://schemas.openxmlformats.org/spreadsheetml/2006/main" count="72" uniqueCount="61">
  <si>
    <t>Požadovaný propagační předmět</t>
  </si>
  <si>
    <t>Orientační obrázek předmětu</t>
  </si>
  <si>
    <t>Počet ks</t>
  </si>
  <si>
    <t>Technická specifikace</t>
  </si>
  <si>
    <t>Potisk a jeho technologie</t>
  </si>
  <si>
    <t>vzorek předmětu</t>
  </si>
  <si>
    <t>USB flash disk</t>
  </si>
  <si>
    <t>cestovník adaptér, cestovní redukce do zásuvek</t>
  </si>
  <si>
    <t>šňůrka na krk s kovovou karabinou a poutkem na mobilní telefon</t>
  </si>
  <si>
    <t>Skládací batoh</t>
  </si>
  <si>
    <t>vzorek, ukázka potisku</t>
  </si>
  <si>
    <t>Batoh, který lze složit do taštičky (taštička je součástí batohu), materiál 210D polyester, gramáž min. 70 g/m2,  nastavitelné popruhy, min. 1 hlavní a 1 doplňková kapsa na zip, objem 20 +/- 2 l, barva červená (co nejblíže k Pantone 174c)</t>
  </si>
  <si>
    <t>Bavlněná taška s dlouhým uchem</t>
  </si>
  <si>
    <t xml:space="preserve">Bavlněná taška s dlouhými uchy přes rameno, barva: bílá, rozměry tašky: šířka 37-40cm, výška 40-43cm, 100%bavlna 120-180g/m2, velikost uší:délka 70-80cm, šířka 2-3cm  </t>
  </si>
  <si>
    <t>Kapesní powerbanka s LED indikátorem stavu nabití</t>
  </si>
  <si>
    <t>Hliníková, kapacita min.2600 mAh, vhodná pro smartphone, indikátor nabití, vstup i výstup 5V / 1A, kabely pro nabíjení powerbanky i smartphone, barva bílá, kulatý průřez, záruční doba 24 měsíců.</t>
  </si>
  <si>
    <t>Penál na ZIP</t>
  </si>
  <si>
    <t>vzorek předmětu, ukázka potisku</t>
  </si>
  <si>
    <t>8 GB, barva červená (co nejblíže k Pantone 174c), stříbrná kovová otočná krytka</t>
  </si>
  <si>
    <t>Hrnek</t>
  </si>
  <si>
    <t>Umístění logolinků v horní části pera, ne v části úchopu. Čitelnost logolinku z pohledu praváka. Na jedné straně logo EU dle technické přílohy č. 4 (logo_EU_cb_cz) a  logo MŠMT dle technické přílohy č. 2 (manuálu MŠMT) na straně 8 (pouze 4 písmena); na druhé straně  logo ZF dle technické přílohy č. 3 vzor č. 4 (písmo Arial); velikost na výšku alespoň 5mm, šířka proporcionálně k výšce, tisk černé barvy</t>
  </si>
  <si>
    <t xml:space="preserve">Na jedné polovině logo EU dle technické přílohy č. 4 (logo_EU_cb_cz) a  logo MŠMT dle technické přílohy č. 2 (manuálu MŠMT) na straně 8 (pouze 4 písmena), tisk černou barvou; na druhé polovině logo ZF dle technické přílohy č. 3 vzor č. 3,velikost na výšku alespoň 6mm, šířka proporcionálně k výšce, tisk červené barvy (Pantone 174c nebo co neblíže) . Umístění loga dle přiloženého náhledu pera. Čitelnost logolinku z pohledu praváka. </t>
  </si>
  <si>
    <t>Na jedné straně logo EU dle technické přílohy č. 4 (logo_EU_cb_cz) a  logo MŠMT dle technické přílohy č. 2 (manuálu MŠMT) na straně 8 (pouze 4 písmena), tisk v černé barvě, na druhé straně logo ZF dle technické přílohy č. 3 vzor č.1 - 2 barvy, tisk černá a červená Pantone 174c</t>
  </si>
  <si>
    <t>Na jedné straně logo EU a MŠMT dle technické přílohy č. 6, tisk v černé barvě, uprostřed spodní části tašky, na straně druhé logo ZF dle technické přílohy č. 3 vzor č.1, tisk černá a červená Pantone 174c - 2 barvy, logo ZF umístěné v pravém spodním rohu tašky</t>
  </si>
  <si>
    <t>Na jedné straně logo EU a MŠMT dle technické přílohy č. 6, tisk v černé barvě, na druhé straně logo ZF dle technické přílohy č. 3 vzor č.1 - 2 barvy, tisk černá a červená Pantone 174c - 2 barvy</t>
  </si>
  <si>
    <t>Penál na ZIP bílé barvy, 600D polyester, rozměry 205x125 mm, horní pruh v červené barvě (Pantone 174c nebo co nejblíže), pokud nelze červená, může být pruh černý, zip kovový</t>
  </si>
  <si>
    <r>
      <rPr>
        <u val="single"/>
        <sz val="12"/>
        <color theme="1"/>
        <rFont val="Calibri"/>
        <family val="2"/>
        <scheme val="minor"/>
      </rPr>
      <t>blok</t>
    </r>
    <r>
      <rPr>
        <sz val="12"/>
        <color theme="1"/>
        <rFont val="Calibri"/>
        <family val="2"/>
        <scheme val="minor"/>
      </rPr>
      <t xml:space="preserve">: Logo EU a MŠMT dle technické přílohy č. 5 umístěné v horní pravé části na bílém/světlém přírodním podkladu, tisk černá barva,  logo ZF dle technické přílohy č. 3  vzor č.1  umístěné v pravé dolní části na bílém/světlém přírodním podkladu, 2 barvy tisku černá a červená Pantone 174c; umístění loga ZF viz přiložený náhled bloku,; </t>
    </r>
    <r>
      <rPr>
        <u val="single"/>
        <sz val="12"/>
        <color theme="1"/>
        <rFont val="Calibri"/>
        <family val="2"/>
        <scheme val="minor"/>
      </rPr>
      <t>potisk propisky</t>
    </r>
    <r>
      <rPr>
        <sz val="12"/>
        <color theme="1"/>
        <rFont val="Calibri"/>
        <family val="2"/>
        <scheme val="minor"/>
      </rPr>
      <t xml:space="preserve"> v horní části pera, ne v části úchopu, viditelnost loga z pohledu praváka, na jedné straně logo EU dle technické přílohy č. 4 (logo_EU_cb_cz) a  logo MŠMT dle technické přílohy č. 2 (manuálu MŠMT) na straně 8 (pouze 4 písmena) a na druhé straně  logo ZF dle technické přílohy č. 3  vzor č.2 - 2 barvy, tisk černá a červená Pantone 174c  (umístění viz přiložený náhled)</t>
    </r>
  </si>
  <si>
    <t>Na přední straně krabičky logo EU a MŠMT dle technické přílohy č. 6, pod nimi logo ZF dle technické přílohy č. 3 vzor č.1, tisk v černé barvě</t>
  </si>
  <si>
    <t>Na jedné straně logo EU dle technické přílohy č. 4 (logo_EU_cb_cz) a  logo MŠMT dle technické přílohy č. 2 (manuálu MŠMT) na straně 8 (pouze 4 písmena), na druhé straně logo ZF dle technické přílohy č. 3 vzor č. 4 (písmo Arial); velikost na výšku alespoň 5mm, šířka proporcionálně k výšce, tisk černé barvy</t>
  </si>
  <si>
    <t>logo EU a MŠMT dle technické přílohy č. 6, pod tím logo ZF dle technické přílohy č. 3 vzor č.1; 2 barvy:bílý podklad, černý text, místo potisku na složenou taštičku</t>
  </si>
  <si>
    <t>Na jedné straně logo EU a MŠMT dle technické přílohy č. 6, tisk v černé barvě, na druhé straně logo ZF dle technické přílohy č. 3 vzor č.1 - 2 barvy, tisk černá a červená Pantone 174c - 2 barvy, umístění ve spodní části - logo EU a MŠMT uprostřed, logo ZF pravý roh</t>
  </si>
  <si>
    <t xml:space="preserve">Dvoustěnný plastový termo hrnek na zakázku s víčkem na pití, silikonovým úchopem a těsnícím uzávěrem, 300-350 ml (tolerance ± 10% ), Tělo hrnku červenou (Pantone 174c nebo co nejblíže), víčko hrnku s uzávěrem černé, úchop bílý </t>
  </si>
  <si>
    <t xml:space="preserve">                                                Příloha č. 1.2 - Technická specifikace pro část 2</t>
  </si>
  <si>
    <t>Kuličkové pero plastové s klipem (cvakací)</t>
  </si>
  <si>
    <t>Kroužkový poznámkový blok s propiskou</t>
  </si>
  <si>
    <t>Dvoustěnný plastový termo hrnek</t>
  </si>
  <si>
    <t>Kuličkové pero/propiska</t>
  </si>
  <si>
    <t>Barevné pastelky</t>
  </si>
  <si>
    <t xml:space="preserve">Plastové slohy s potiskem formát A4 </t>
  </si>
  <si>
    <t>Tělo pera bílé, část úchopu (gripu) červená (co nejblíže k Pantone 174c), klip taktéž červený (sladěno s gripem), stříbrný hrot, modrá náplň</t>
  </si>
  <si>
    <t>Blok cca  60 listů, desky z recyklovaného papíru: kombinace červené barvy (co nejblíže k Pantone 174c, levá větší strana) a bílé/světlé přírodní barvy (pravá menší strana), rozměr 16,5x21x1cm  (tolerance ± 5% ), linkovaný papír uvnitř; propiska bílé/světlé přírodní barvy, klip a hrot taktéž červený</t>
  </si>
  <si>
    <t>Kuličkové pero, plastové s kuličkou na konci, bílé barvy, rozměr  14x1,5cm (tolerance ± 5% ), náplň modrá</t>
  </si>
  <si>
    <t xml:space="preserve">Dřevěné barevné pastelky v bílé papírové krabičce, 6ks barevných pastelek, rozměry krabičky  9x4,5x0,9cm
</t>
  </si>
  <si>
    <t>Skládací sloha s pojistnými gumičkami, transparentní</t>
  </si>
  <si>
    <t>Polyester, bezpečnostní pojistka, 50 x 1,5 cm, červené barvy (nejlépe Pantone 174c)</t>
  </si>
  <si>
    <t>Univerzální</t>
  </si>
  <si>
    <t>Keramický nebo porcelánový, kombinace bílé barvy s červenou, barva vnější strany šálku musí být bílá, vnitřek červený (Pantone 174c nebo co nejblíže k této barvě), 460 ml, tvar dle ilustračního obrázku</t>
  </si>
  <si>
    <t>Otočná krytka: na jedné polovině (straně) logo EU dle technické přílohy č. 4 (logo_EU_cb_cz) a  logo MŠMT dle technické přílohy č. 2 (manuálu MŠMT) na straně 8 (pouze 4 písmena); na druhé polovině (straně) krytky logo ZF dle technické přílohy č. 3  vzor č.1, tisk černý</t>
  </si>
  <si>
    <t>Na úchop potisk logo EU a MŠMT dle technické přílohy č. 6, pod logo ZF dle technické přílohy č. 3 vzor č. 4 (písmo Arial), barva potisku černá barva</t>
  </si>
  <si>
    <t>Horní část - logo EU a MŠMT dle technické přílohy č. 6, tisk v černé barvě, dolní část - logo ZF dle technické přílohy č. 3 vzor č.1, tisk černá a červená Pantone 174c  (2 barvy)</t>
  </si>
  <si>
    <t>Dolní (kratší) část šňůrky-logo EU dle technické přílohy č. 4 (logo_EU_cb_cz) a  logo MŠMT dle technické přílohy č. 2 (manuálu MŠMT) na straně 8 (pouze 4 písmena), tisk 2 barvy: bílý podklad s černým tistem, Delší část šňůrky - tisk střídat logo ZF dle technické přílohy č. 3 vzor č.4 a č.1  po celé délce stužky, barva tisku bílá (1 barva)</t>
  </si>
  <si>
    <t>Veřejná zakázka: Dodávka propagačních materiálů pro ESF 2019</t>
  </si>
  <si>
    <t xml:space="preserve">Cena za 1 ks v Kč bez DPH </t>
  </si>
  <si>
    <t>Cena za 1 ks v Kč vč. DPH</t>
  </si>
  <si>
    <t xml:space="preserve">Cena celkem v Kč bez DPH </t>
  </si>
  <si>
    <t xml:space="preserve">Cena celkem v Kč s DPH </t>
  </si>
  <si>
    <t>Účastník je povinen vyplnit jednotkové ceny VŠECH položek ve sloupci ,,Cena za 1 ks v Kč bez DPH"</t>
  </si>
  <si>
    <t>Orientační obrázek potisku</t>
  </si>
  <si>
    <t>Požadavek na dodání vzorku předmětu a ukázky potisku</t>
  </si>
  <si>
    <t>Propagační předměty jsou financovány z projekt OP VVV, je nutné dodržet pravidla publicity dle manuálu EU (technická příloha č. 1 Manual_JVS) a dle manuálu MŠMT (technická příloha č. 2 Manual_MSMT). Loga musí dodržovat rozměry uvedené v těchto manuálech (EU na stranách 16 - 19, MŠMT stránách 4 - 5).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</si>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</sst>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u val="single"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 CE"/>
      <family val="2"/>
    </font>
    <font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 wrapText="1"/>
    </xf>
    <xf numFmtId="164" fontId="2" fillId="3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right" wrapText="1"/>
    </xf>
    <xf numFmtId="164" fontId="2" fillId="4" borderId="2" xfId="0" applyNumberFormat="1" applyFont="1" applyFill="1" applyBorder="1" applyAlignment="1">
      <alignment wrapText="1"/>
    </xf>
    <xf numFmtId="164" fontId="2" fillId="4" borderId="3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20" applyFont="1" applyAlignment="1">
      <alignment horizontal="center"/>
      <protection/>
    </xf>
    <xf numFmtId="0" fontId="9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wrapText="1"/>
    </xf>
    <xf numFmtId="0" fontId="3" fillId="4" borderId="5" xfId="0" applyFont="1" applyFill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microsoft.com/office/2007/relationships/hdphoto" Target="../media/hdphoto1.wdp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Relationship Id="rId14" Type="http://schemas.openxmlformats.org/officeDocument/2006/relationships/image" Target="../media/image13.jpeg" /><Relationship Id="rId15" Type="http://schemas.openxmlformats.org/officeDocument/2006/relationships/image" Target="../media/image14.jpeg" /><Relationship Id="rId16" Type="http://schemas.openxmlformats.org/officeDocument/2006/relationships/image" Target="../media/image15.png" /><Relationship Id="rId17" Type="http://schemas.microsoft.com/office/2007/relationships/hdphoto" Target="../media/hdphoto2.wdp" /><Relationship Id="rId18" Type="http://schemas.openxmlformats.org/officeDocument/2006/relationships/image" Target="../media/image16.jpeg" /><Relationship Id="rId19" Type="http://schemas.openxmlformats.org/officeDocument/2006/relationships/image" Target="../media/image17.jpeg" /><Relationship Id="rId20" Type="http://schemas.openxmlformats.org/officeDocument/2006/relationships/image" Target="../media/image18.jpeg" /><Relationship Id="rId21" Type="http://schemas.openxmlformats.org/officeDocument/2006/relationships/image" Target="../media/image19.png" /><Relationship Id="rId22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037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41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47625</xdr:colOff>
      <xdr:row>11</xdr:row>
      <xdr:rowOff>809625</xdr:rowOff>
    </xdr:from>
    <xdr:to>
      <xdr:col>2</xdr:col>
      <xdr:colOff>1590675</xdr:colOff>
      <xdr:row>11</xdr:row>
      <xdr:rowOff>1885950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0250" y="15630525"/>
          <a:ext cx="1543050" cy="107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66675</xdr:colOff>
      <xdr:row>12</xdr:row>
      <xdr:rowOff>133350</xdr:rowOff>
    </xdr:from>
    <xdr:to>
      <xdr:col>2</xdr:col>
      <xdr:colOff>1371600</xdr:colOff>
      <xdr:row>12</xdr:row>
      <xdr:rowOff>819150</xdr:rowOff>
    </xdr:to>
    <xdr:pic>
      <xdr:nvPicPr>
        <xdr:cNvPr id="18" name="Obrázek 17" descr="Výsledek obrázku pro šňůrka na krk s karabinou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2019300" y="16973550"/>
          <a:ext cx="1304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13</xdr:row>
      <xdr:rowOff>104775</xdr:rowOff>
    </xdr:from>
    <xdr:to>
      <xdr:col>2</xdr:col>
      <xdr:colOff>1495425</xdr:colOff>
      <xdr:row>13</xdr:row>
      <xdr:rowOff>1333500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18964275"/>
          <a:ext cx="1390650" cy="1228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352425</xdr:colOff>
      <xdr:row>14</xdr:row>
      <xdr:rowOff>266700</xdr:rowOff>
    </xdr:from>
    <xdr:to>
      <xdr:col>2</xdr:col>
      <xdr:colOff>1247775</xdr:colOff>
      <xdr:row>14</xdr:row>
      <xdr:rowOff>1790700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21145500"/>
          <a:ext cx="895350" cy="1524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51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2895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1181100</xdr:colOff>
      <xdr:row>7</xdr:row>
      <xdr:rowOff>1352550</xdr:rowOff>
    </xdr:from>
    <xdr:to>
      <xdr:col>5</xdr:col>
      <xdr:colOff>1752600</xdr:colOff>
      <xdr:row>7</xdr:row>
      <xdr:rowOff>1790700</xdr:rowOff>
    </xdr:to>
    <xdr:pic>
      <xdr:nvPicPr>
        <xdr:cNvPr id="56" name="Obrázek 5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30250" y="8096250"/>
          <a:ext cx="571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723900</xdr:colOff>
      <xdr:row>7</xdr:row>
      <xdr:rowOff>95250</xdr:rowOff>
    </xdr:from>
    <xdr:to>
      <xdr:col>5</xdr:col>
      <xdr:colOff>2247900</xdr:colOff>
      <xdr:row>7</xdr:row>
      <xdr:rowOff>1095375</xdr:rowOff>
    </xdr:to>
    <xdr:pic>
      <xdr:nvPicPr>
        <xdr:cNvPr id="58" name="Obrázek 5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73050" y="6838950"/>
          <a:ext cx="1524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10</xdr:row>
      <xdr:rowOff>828675</xdr:rowOff>
    </xdr:from>
    <xdr:to>
      <xdr:col>5</xdr:col>
      <xdr:colOff>2447925</xdr:colOff>
      <xdr:row>10</xdr:row>
      <xdr:rowOff>1828800</xdr:rowOff>
    </xdr:to>
    <xdr:pic>
      <xdr:nvPicPr>
        <xdr:cNvPr id="59" name="Obrázek 58"/>
        <xdr:cNvPicPr preferRelativeResize="1">
          <a:picLocks noChangeAspect="1"/>
        </xdr:cNvPicPr>
      </xdr:nvPicPr>
      <xdr:blipFill>
        <a:blip r:embed="rId7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8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2600" y="13630275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742950</xdr:colOff>
      <xdr:row>9</xdr:row>
      <xdr:rowOff>1047750</xdr:rowOff>
    </xdr:from>
    <xdr:ext cx="1628775" cy="581025"/>
    <xdr:pic>
      <xdr:nvPicPr>
        <xdr:cNvPr id="61" name="Obrázek 1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992100" y="11830050"/>
          <a:ext cx="1628775" cy="5810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5</xdr:col>
      <xdr:colOff>933450</xdr:colOff>
      <xdr:row>11</xdr:row>
      <xdr:rowOff>933450</xdr:rowOff>
    </xdr:from>
    <xdr:to>
      <xdr:col>5</xdr:col>
      <xdr:colOff>2447925</xdr:colOff>
      <xdr:row>11</xdr:row>
      <xdr:rowOff>1933575</xdr:rowOff>
    </xdr:to>
    <xdr:pic>
      <xdr:nvPicPr>
        <xdr:cNvPr id="62" name="Obrázek 6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2600" y="15754350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257175</xdr:colOff>
      <xdr:row>12</xdr:row>
      <xdr:rowOff>1009650</xdr:rowOff>
    </xdr:from>
    <xdr:ext cx="1628775" cy="295275"/>
    <xdr:pic>
      <xdr:nvPicPr>
        <xdr:cNvPr id="65" name="Obrázek 1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 b="48818"/>
        <a:stretch>
          <a:fillRect/>
        </a:stretch>
      </xdr:blipFill>
      <xdr:spPr>
        <a:xfrm>
          <a:off x="12506325" y="17849850"/>
          <a:ext cx="1628775" cy="2952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5</xdr:col>
      <xdr:colOff>790575</xdr:colOff>
      <xdr:row>13</xdr:row>
      <xdr:rowOff>876300</xdr:rowOff>
    </xdr:from>
    <xdr:to>
      <xdr:col>5</xdr:col>
      <xdr:colOff>2305050</xdr:colOff>
      <xdr:row>13</xdr:row>
      <xdr:rowOff>1876425</xdr:rowOff>
    </xdr:to>
    <xdr:pic>
      <xdr:nvPicPr>
        <xdr:cNvPr id="67" name="Obrázek 6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39725" y="19735800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752475</xdr:colOff>
      <xdr:row>14</xdr:row>
      <xdr:rowOff>733425</xdr:rowOff>
    </xdr:from>
    <xdr:to>
      <xdr:col>5</xdr:col>
      <xdr:colOff>2266950</xdr:colOff>
      <xdr:row>14</xdr:row>
      <xdr:rowOff>1733550</xdr:rowOff>
    </xdr:to>
    <xdr:pic>
      <xdr:nvPicPr>
        <xdr:cNvPr id="68" name="Obrázek 6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01625" y="21612225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895350</xdr:colOff>
      <xdr:row>15</xdr:row>
      <xdr:rowOff>828675</xdr:rowOff>
    </xdr:from>
    <xdr:to>
      <xdr:col>5</xdr:col>
      <xdr:colOff>2409825</xdr:colOff>
      <xdr:row>15</xdr:row>
      <xdr:rowOff>1828800</xdr:rowOff>
    </xdr:to>
    <xdr:pic>
      <xdr:nvPicPr>
        <xdr:cNvPr id="69" name="Obrázek 68"/>
        <xdr:cNvPicPr preferRelativeResize="1">
          <a:picLocks noChangeAspect="1"/>
        </xdr:cNvPicPr>
      </xdr:nvPicPr>
      <xdr:blipFill>
        <a:blip r:embed="rId7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8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44500" y="23726775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971550</xdr:colOff>
      <xdr:row>17</xdr:row>
      <xdr:rowOff>933450</xdr:rowOff>
    </xdr:from>
    <xdr:to>
      <xdr:col>5</xdr:col>
      <xdr:colOff>2486025</xdr:colOff>
      <xdr:row>17</xdr:row>
      <xdr:rowOff>1933575</xdr:rowOff>
    </xdr:to>
    <xdr:pic>
      <xdr:nvPicPr>
        <xdr:cNvPr id="73" name="Obrázek 7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20700" y="27870150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8</xdr:row>
      <xdr:rowOff>571500</xdr:rowOff>
    </xdr:from>
    <xdr:to>
      <xdr:col>2</xdr:col>
      <xdr:colOff>1552575</xdr:colOff>
      <xdr:row>8</xdr:row>
      <xdr:rowOff>1352550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9334500"/>
          <a:ext cx="1495425" cy="781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971550</xdr:colOff>
      <xdr:row>18</xdr:row>
      <xdr:rowOff>933450</xdr:rowOff>
    </xdr:from>
    <xdr:ext cx="1514475" cy="1000125"/>
    <xdr:pic>
      <xdr:nvPicPr>
        <xdr:cNvPr id="76" name="Obrázek 75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20700" y="29889450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47625</xdr:colOff>
      <xdr:row>7</xdr:row>
      <xdr:rowOff>285750</xdr:rowOff>
    </xdr:from>
    <xdr:to>
      <xdr:col>2</xdr:col>
      <xdr:colOff>1571625</xdr:colOff>
      <xdr:row>7</xdr:row>
      <xdr:rowOff>1466850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308" b="22428"/>
        <a:stretch>
          <a:fillRect/>
        </a:stretch>
      </xdr:blipFill>
      <xdr:spPr>
        <a:xfrm>
          <a:off x="2000250" y="7029450"/>
          <a:ext cx="1524000" cy="1181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</xdr:colOff>
      <xdr:row>9</xdr:row>
      <xdr:rowOff>561975</xdr:rowOff>
    </xdr:from>
    <xdr:to>
      <xdr:col>2</xdr:col>
      <xdr:colOff>1571625</xdr:colOff>
      <xdr:row>9</xdr:row>
      <xdr:rowOff>1743075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15" t="24621" r="12461" b="31153"/>
        <a:stretch>
          <a:fillRect/>
        </a:stretch>
      </xdr:blipFill>
      <xdr:spPr>
        <a:xfrm>
          <a:off x="2000250" y="11344275"/>
          <a:ext cx="1524000" cy="1181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104775</xdr:colOff>
      <xdr:row>10</xdr:row>
      <xdr:rowOff>114300</xdr:rowOff>
    </xdr:from>
    <xdr:to>
      <xdr:col>2</xdr:col>
      <xdr:colOff>1524000</xdr:colOff>
      <xdr:row>10</xdr:row>
      <xdr:rowOff>1914525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31" t="26893" r="28300" b="34658"/>
        <a:stretch>
          <a:fillRect/>
        </a:stretch>
      </xdr:blipFill>
      <xdr:spPr>
        <a:xfrm>
          <a:off x="2057400" y="12915900"/>
          <a:ext cx="1419225" cy="1809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533400</xdr:rowOff>
    </xdr:from>
    <xdr:to>
      <xdr:col>2</xdr:col>
      <xdr:colOff>1562100</xdr:colOff>
      <xdr:row>5</xdr:row>
      <xdr:rowOff>1657350</xdr:rowOff>
    </xdr:to>
    <xdr:pic>
      <xdr:nvPicPr>
        <xdr:cNvPr id="66" name="Obrázek 65" descr="FELICE plastovÃ© kuliÄkovÃ© pero, modrÃ¡ nÃ¡plÅ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9775" y="3238500"/>
          <a:ext cx="1504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6</xdr:row>
      <xdr:rowOff>352425</xdr:rowOff>
    </xdr:from>
    <xdr:to>
      <xdr:col>2</xdr:col>
      <xdr:colOff>1552575</xdr:colOff>
      <xdr:row>6</xdr:row>
      <xdr:rowOff>1790700</xdr:rowOff>
    </xdr:to>
    <xdr:pic>
      <xdr:nvPicPr>
        <xdr:cNvPr id="80" name="Obrázek 79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5076825"/>
          <a:ext cx="1466850" cy="1438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600075</xdr:rowOff>
    </xdr:from>
    <xdr:to>
      <xdr:col>5</xdr:col>
      <xdr:colOff>2352675</xdr:colOff>
      <xdr:row>6</xdr:row>
      <xdr:rowOff>1600200</xdr:rowOff>
    </xdr:to>
    <xdr:pic>
      <xdr:nvPicPr>
        <xdr:cNvPr id="83" name="Obrázek 82"/>
        <xdr:cNvPicPr preferRelativeResize="1">
          <a:picLocks noChangeAspect="1"/>
        </xdr:cNvPicPr>
      </xdr:nvPicPr>
      <xdr:blipFill>
        <a:blip r:embed="rId7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8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87350" y="5324475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657225</xdr:colOff>
      <xdr:row>5</xdr:row>
      <xdr:rowOff>866775</xdr:rowOff>
    </xdr:from>
    <xdr:ext cx="1628775" cy="304800"/>
    <xdr:pic>
      <xdr:nvPicPr>
        <xdr:cNvPr id="84" name="Obrázek 17"/>
        <xdr:cNvPicPr preferRelativeResize="1">
          <a:picLocks noChangeAspect="1"/>
        </xdr:cNvPicPr>
      </xdr:nvPicPr>
      <xdr:blipFill>
        <a:blip r:embed="rId16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17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b="47729"/>
        <a:stretch>
          <a:fillRect/>
        </a:stretch>
      </xdr:blipFill>
      <xdr:spPr>
        <a:xfrm>
          <a:off x="12906375" y="3571875"/>
          <a:ext cx="1628775" cy="3048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5</xdr:col>
      <xdr:colOff>2057400</xdr:colOff>
      <xdr:row>12</xdr:row>
      <xdr:rowOff>933450</xdr:rowOff>
    </xdr:from>
    <xdr:to>
      <xdr:col>5</xdr:col>
      <xdr:colOff>3152775</xdr:colOff>
      <xdr:row>12</xdr:row>
      <xdr:rowOff>1647825</xdr:rowOff>
    </xdr:to>
    <xdr:pic>
      <xdr:nvPicPr>
        <xdr:cNvPr id="85" name="Obrázek 8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306550" y="177736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15</xdr:row>
      <xdr:rowOff>781050</xdr:rowOff>
    </xdr:from>
    <xdr:to>
      <xdr:col>2</xdr:col>
      <xdr:colOff>1609725</xdr:colOff>
      <xdr:row>15</xdr:row>
      <xdr:rowOff>1733550</xdr:rowOff>
    </xdr:to>
    <xdr:pic>
      <xdr:nvPicPr>
        <xdr:cNvPr id="86" name="Obrázek 85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23679150"/>
          <a:ext cx="1562100" cy="9525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923925</xdr:colOff>
      <xdr:row>16</xdr:row>
      <xdr:rowOff>1133475</xdr:rowOff>
    </xdr:from>
    <xdr:ext cx="1628775" cy="304800"/>
    <xdr:pic>
      <xdr:nvPicPr>
        <xdr:cNvPr id="87" name="Obrázek 17"/>
        <xdr:cNvPicPr preferRelativeResize="1">
          <a:picLocks noChangeAspect="1"/>
        </xdr:cNvPicPr>
      </xdr:nvPicPr>
      <xdr:blipFill>
        <a:blip r:embed="rId16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17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b="47729"/>
        <a:stretch>
          <a:fillRect/>
        </a:stretch>
      </xdr:blipFill>
      <xdr:spPr>
        <a:xfrm>
          <a:off x="13173075" y="26050875"/>
          <a:ext cx="1628775" cy="3048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47625</xdr:colOff>
      <xdr:row>18</xdr:row>
      <xdr:rowOff>638175</xdr:rowOff>
    </xdr:from>
    <xdr:to>
      <xdr:col>2</xdr:col>
      <xdr:colOff>1562100</xdr:colOff>
      <xdr:row>18</xdr:row>
      <xdr:rowOff>1857375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30" t="5143" r="7023" b="1977"/>
        <a:stretch>
          <a:fillRect/>
        </a:stretch>
      </xdr:blipFill>
      <xdr:spPr>
        <a:xfrm>
          <a:off x="2000250" y="29594175"/>
          <a:ext cx="1514475" cy="121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257175</xdr:rowOff>
    </xdr:from>
    <xdr:to>
      <xdr:col>2</xdr:col>
      <xdr:colOff>1562100</xdr:colOff>
      <xdr:row>17</xdr:row>
      <xdr:rowOff>1838325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11" t="52973" r="68180" b="27047"/>
        <a:stretch>
          <a:fillRect/>
        </a:stretch>
      </xdr:blipFill>
      <xdr:spPr>
        <a:xfrm>
          <a:off x="2019300" y="27193875"/>
          <a:ext cx="1495425" cy="1581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619125</xdr:colOff>
      <xdr:row>8</xdr:row>
      <xdr:rowOff>771525</xdr:rowOff>
    </xdr:from>
    <xdr:to>
      <xdr:col>5</xdr:col>
      <xdr:colOff>2247900</xdr:colOff>
      <xdr:row>8</xdr:row>
      <xdr:rowOff>1066800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868275" y="9534525"/>
          <a:ext cx="1628775" cy="295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219075</xdr:colOff>
      <xdr:row>16</xdr:row>
      <xdr:rowOff>676275</xdr:rowOff>
    </xdr:from>
    <xdr:to>
      <xdr:col>2</xdr:col>
      <xdr:colOff>1276350</xdr:colOff>
      <xdr:row>16</xdr:row>
      <xdr:rowOff>1247775</xdr:rowOff>
    </xdr:to>
    <xdr:pic>
      <xdr:nvPicPr>
        <xdr:cNvPr id="53" name="Obrázek 52" descr="https://wf.inetprint.cz/products/main/catalog/RP_BRT3157-61.jpg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71700" y="25593675"/>
          <a:ext cx="1057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4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31203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60" zoomScaleNormal="60" workbookViewId="0" topLeftCell="A16">
      <selection activeCell="U19" sqref="U19"/>
    </sheetView>
  </sheetViews>
  <sheetFormatPr defaultColWidth="9.140625" defaultRowHeight="15"/>
  <cols>
    <col min="1" max="1" width="2.8515625" style="1" customWidth="1"/>
    <col min="2" max="2" width="26.421875" style="1" customWidth="1"/>
    <col min="3" max="3" width="24.140625" style="1" customWidth="1"/>
    <col min="4" max="4" width="45.140625" style="1" customWidth="1"/>
    <col min="5" max="5" width="85.140625" style="1" customWidth="1"/>
    <col min="6" max="6" width="48.140625" style="1" customWidth="1"/>
    <col min="7" max="7" width="23.28125" style="1" customWidth="1"/>
    <col min="8" max="10" width="11.421875" style="1" customWidth="1"/>
    <col min="11" max="11" width="13.00390625" style="1" customWidth="1"/>
    <col min="12" max="12" width="13.140625" style="1" customWidth="1"/>
    <col min="13" max="14" width="15.57421875" style="1" customWidth="1"/>
    <col min="15" max="16384" width="9.140625" style="1" customWidth="1"/>
  </cols>
  <sheetData>
    <row r="1" spans="1:11" ht="33" customHeight="1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7" ht="26.25">
      <c r="A2" s="19" t="s">
        <v>32</v>
      </c>
      <c r="B2" s="19"/>
      <c r="C2" s="19"/>
      <c r="D2" s="19"/>
      <c r="E2" s="19"/>
      <c r="F2" s="19"/>
      <c r="G2" s="19"/>
    </row>
    <row r="3" spans="1:12" ht="31.5" customHeight="1">
      <c r="A3" s="21" t="s">
        <v>59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3" ht="20.25" customHeight="1">
      <c r="A4" s="20" t="s">
        <v>56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2" ht="102" customHeight="1">
      <c r="B5" s="3" t="s">
        <v>0</v>
      </c>
      <c r="C5" s="3" t="s">
        <v>1</v>
      </c>
      <c r="D5" s="3" t="s">
        <v>3</v>
      </c>
      <c r="E5" s="3" t="s">
        <v>4</v>
      </c>
      <c r="F5" s="3" t="s">
        <v>57</v>
      </c>
      <c r="G5" s="3" t="s">
        <v>58</v>
      </c>
      <c r="H5" s="3" t="s">
        <v>2</v>
      </c>
      <c r="I5" s="3" t="s">
        <v>52</v>
      </c>
      <c r="J5" s="3" t="s">
        <v>53</v>
      </c>
      <c r="K5" s="3" t="s">
        <v>54</v>
      </c>
      <c r="L5" s="3" t="s">
        <v>55</v>
      </c>
    </row>
    <row r="6" spans="2:13" ht="159" customHeight="1">
      <c r="B6" s="3" t="s">
        <v>33</v>
      </c>
      <c r="C6" s="7"/>
      <c r="D6" s="8" t="s">
        <v>39</v>
      </c>
      <c r="E6" s="8" t="s">
        <v>20</v>
      </c>
      <c r="F6" s="9"/>
      <c r="G6" s="10" t="s">
        <v>5</v>
      </c>
      <c r="H6" s="7">
        <v>1300</v>
      </c>
      <c r="I6" s="6">
        <v>0</v>
      </c>
      <c r="J6" s="11">
        <f aca="true" t="shared" si="0" ref="J6:J19">I6*1.21</f>
        <v>0</v>
      </c>
      <c r="K6" s="11">
        <f>H6*I6</f>
        <v>0</v>
      </c>
      <c r="L6" s="11">
        <f>H6*J6</f>
        <v>0</v>
      </c>
      <c r="M6" s="4"/>
    </row>
    <row r="7" spans="2:13" ht="159" customHeight="1">
      <c r="B7" s="3" t="s">
        <v>6</v>
      </c>
      <c r="C7" s="7"/>
      <c r="D7" s="8" t="s">
        <v>18</v>
      </c>
      <c r="E7" s="8" t="s">
        <v>47</v>
      </c>
      <c r="F7" s="9"/>
      <c r="G7" s="10" t="s">
        <v>5</v>
      </c>
      <c r="H7" s="7">
        <v>100</v>
      </c>
      <c r="I7" s="6">
        <v>0</v>
      </c>
      <c r="J7" s="11">
        <f t="shared" si="0"/>
        <v>0</v>
      </c>
      <c r="K7" s="11">
        <f aca="true" t="shared" si="1" ref="K7:K19">H7*I7</f>
        <v>0</v>
      </c>
      <c r="L7" s="11">
        <f aca="true" t="shared" si="2" ref="L7:L19">H7*J7</f>
        <v>0</v>
      </c>
      <c r="M7" s="4"/>
    </row>
    <row r="8" spans="2:13" ht="159" customHeight="1">
      <c r="B8" s="3" t="s">
        <v>34</v>
      </c>
      <c r="C8" s="7"/>
      <c r="D8" s="8" t="s">
        <v>40</v>
      </c>
      <c r="E8" s="8" t="s">
        <v>26</v>
      </c>
      <c r="F8" s="7"/>
      <c r="G8" s="10" t="s">
        <v>5</v>
      </c>
      <c r="H8" s="7">
        <v>200</v>
      </c>
      <c r="I8" s="6">
        <v>0</v>
      </c>
      <c r="J8" s="11">
        <f t="shared" si="0"/>
        <v>0</v>
      </c>
      <c r="K8" s="11">
        <f t="shared" si="1"/>
        <v>0</v>
      </c>
      <c r="L8" s="11">
        <f t="shared" si="2"/>
        <v>0</v>
      </c>
      <c r="M8" s="4"/>
    </row>
    <row r="9" spans="2:13" ht="159" customHeight="1">
      <c r="B9" s="3" t="s">
        <v>35</v>
      </c>
      <c r="C9" s="7"/>
      <c r="D9" s="8" t="s">
        <v>31</v>
      </c>
      <c r="E9" s="8" t="s">
        <v>48</v>
      </c>
      <c r="F9" s="7"/>
      <c r="G9" s="10" t="s">
        <v>5</v>
      </c>
      <c r="H9" s="7">
        <v>100</v>
      </c>
      <c r="I9" s="6">
        <v>0</v>
      </c>
      <c r="J9" s="11">
        <f t="shared" si="0"/>
        <v>0</v>
      </c>
      <c r="K9" s="11">
        <f t="shared" si="1"/>
        <v>0</v>
      </c>
      <c r="L9" s="11">
        <f t="shared" si="2"/>
        <v>0</v>
      </c>
      <c r="M9" s="4"/>
    </row>
    <row r="10" spans="2:13" ht="159" customHeight="1">
      <c r="B10" s="3" t="s">
        <v>36</v>
      </c>
      <c r="C10" s="7"/>
      <c r="D10" s="8" t="s">
        <v>41</v>
      </c>
      <c r="E10" s="8" t="s">
        <v>21</v>
      </c>
      <c r="F10" s="7"/>
      <c r="G10" s="10" t="s">
        <v>5</v>
      </c>
      <c r="H10" s="7">
        <v>1300</v>
      </c>
      <c r="I10" s="6">
        <v>0</v>
      </c>
      <c r="J10" s="11">
        <f t="shared" si="0"/>
        <v>0</v>
      </c>
      <c r="K10" s="11">
        <f t="shared" si="1"/>
        <v>0</v>
      </c>
      <c r="L10" s="11">
        <f t="shared" si="2"/>
        <v>0</v>
      </c>
      <c r="M10" s="4"/>
    </row>
    <row r="11" spans="2:13" ht="159" customHeight="1">
      <c r="B11" s="3" t="s">
        <v>37</v>
      </c>
      <c r="C11" s="7"/>
      <c r="D11" s="8" t="s">
        <v>42</v>
      </c>
      <c r="E11" s="8" t="s">
        <v>27</v>
      </c>
      <c r="F11" s="7"/>
      <c r="G11" s="10" t="s">
        <v>5</v>
      </c>
      <c r="H11" s="7">
        <v>250</v>
      </c>
      <c r="I11" s="6">
        <v>0</v>
      </c>
      <c r="J11" s="11">
        <f t="shared" si="0"/>
        <v>0</v>
      </c>
      <c r="K11" s="11">
        <f t="shared" si="1"/>
        <v>0</v>
      </c>
      <c r="L11" s="11">
        <f t="shared" si="2"/>
        <v>0</v>
      </c>
      <c r="M11" s="4"/>
    </row>
    <row r="12" spans="2:13" ht="159" customHeight="1">
      <c r="B12" s="3" t="s">
        <v>38</v>
      </c>
      <c r="C12" s="7"/>
      <c r="D12" s="8" t="s">
        <v>43</v>
      </c>
      <c r="E12" s="8" t="s">
        <v>49</v>
      </c>
      <c r="F12" s="7"/>
      <c r="G12" s="10" t="s">
        <v>5</v>
      </c>
      <c r="H12" s="7">
        <v>150</v>
      </c>
      <c r="I12" s="6">
        <v>0</v>
      </c>
      <c r="J12" s="11">
        <f t="shared" si="0"/>
        <v>0</v>
      </c>
      <c r="K12" s="11">
        <f t="shared" si="1"/>
        <v>0</v>
      </c>
      <c r="L12" s="11">
        <f t="shared" si="2"/>
        <v>0</v>
      </c>
      <c r="M12" s="4"/>
    </row>
    <row r="13" spans="2:13" ht="159" customHeight="1">
      <c r="B13" s="3" t="s">
        <v>8</v>
      </c>
      <c r="C13" s="7"/>
      <c r="D13" s="8" t="s">
        <v>44</v>
      </c>
      <c r="E13" s="8" t="s">
        <v>50</v>
      </c>
      <c r="F13" s="7"/>
      <c r="G13" s="10" t="s">
        <v>5</v>
      </c>
      <c r="H13" s="7">
        <v>150</v>
      </c>
      <c r="I13" s="6">
        <v>0</v>
      </c>
      <c r="J13" s="11">
        <f t="shared" si="0"/>
        <v>0</v>
      </c>
      <c r="K13" s="11">
        <f t="shared" si="1"/>
        <v>0</v>
      </c>
      <c r="L13" s="11">
        <f t="shared" si="2"/>
        <v>0</v>
      </c>
      <c r="M13" s="4"/>
    </row>
    <row r="14" spans="2:13" ht="159" customHeight="1">
      <c r="B14" s="3" t="s">
        <v>7</v>
      </c>
      <c r="C14" s="7"/>
      <c r="D14" s="8" t="s">
        <v>45</v>
      </c>
      <c r="E14" s="8" t="s">
        <v>22</v>
      </c>
      <c r="F14" s="7"/>
      <c r="G14" s="10" t="s">
        <v>5</v>
      </c>
      <c r="H14" s="7">
        <v>30</v>
      </c>
      <c r="I14" s="6">
        <v>0</v>
      </c>
      <c r="J14" s="11">
        <f t="shared" si="0"/>
        <v>0</v>
      </c>
      <c r="K14" s="11">
        <f t="shared" si="1"/>
        <v>0</v>
      </c>
      <c r="L14" s="11">
        <f t="shared" si="2"/>
        <v>0</v>
      </c>
      <c r="M14" s="4"/>
    </row>
    <row r="15" spans="2:13" ht="159" customHeight="1">
      <c r="B15" s="3" t="s">
        <v>12</v>
      </c>
      <c r="C15" s="7"/>
      <c r="D15" s="8" t="s">
        <v>13</v>
      </c>
      <c r="E15" s="8" t="s">
        <v>23</v>
      </c>
      <c r="F15" s="7"/>
      <c r="G15" s="10" t="s">
        <v>5</v>
      </c>
      <c r="H15" s="7">
        <v>200</v>
      </c>
      <c r="I15" s="6">
        <v>0</v>
      </c>
      <c r="J15" s="11">
        <f t="shared" si="0"/>
        <v>0</v>
      </c>
      <c r="K15" s="11">
        <f t="shared" si="1"/>
        <v>0</v>
      </c>
      <c r="L15" s="11">
        <f t="shared" si="2"/>
        <v>0</v>
      </c>
      <c r="M15" s="4"/>
    </row>
    <row r="16" spans="2:13" ht="159" customHeight="1">
      <c r="B16" s="3" t="s">
        <v>9</v>
      </c>
      <c r="C16" s="7"/>
      <c r="D16" s="8" t="s">
        <v>11</v>
      </c>
      <c r="E16" s="8" t="s">
        <v>29</v>
      </c>
      <c r="F16" s="7"/>
      <c r="G16" s="12" t="s">
        <v>10</v>
      </c>
      <c r="H16" s="7">
        <v>30</v>
      </c>
      <c r="I16" s="6">
        <v>0</v>
      </c>
      <c r="J16" s="11">
        <f t="shared" si="0"/>
        <v>0</v>
      </c>
      <c r="K16" s="11">
        <f t="shared" si="1"/>
        <v>0</v>
      </c>
      <c r="L16" s="11">
        <f t="shared" si="2"/>
        <v>0</v>
      </c>
      <c r="M16" s="4"/>
    </row>
    <row r="17" spans="2:13" ht="159" customHeight="1">
      <c r="B17" s="3" t="s">
        <v>14</v>
      </c>
      <c r="C17" s="7"/>
      <c r="D17" s="8" t="s">
        <v>15</v>
      </c>
      <c r="E17" s="8" t="s">
        <v>28</v>
      </c>
      <c r="F17" s="7"/>
      <c r="G17" s="10" t="s">
        <v>5</v>
      </c>
      <c r="H17" s="7">
        <v>50</v>
      </c>
      <c r="I17" s="6">
        <v>0</v>
      </c>
      <c r="J17" s="11">
        <f t="shared" si="0"/>
        <v>0</v>
      </c>
      <c r="K17" s="11">
        <f t="shared" si="1"/>
        <v>0</v>
      </c>
      <c r="L17" s="11">
        <f t="shared" si="2"/>
        <v>0</v>
      </c>
      <c r="M17" s="4"/>
    </row>
    <row r="18" spans="2:13" ht="159" customHeight="1">
      <c r="B18" s="3" t="s">
        <v>19</v>
      </c>
      <c r="C18" s="7"/>
      <c r="D18" s="8" t="s">
        <v>46</v>
      </c>
      <c r="E18" s="13" t="s">
        <v>24</v>
      </c>
      <c r="F18" s="7"/>
      <c r="G18" s="10" t="s">
        <v>5</v>
      </c>
      <c r="H18" s="7">
        <v>100</v>
      </c>
      <c r="I18" s="6">
        <v>0</v>
      </c>
      <c r="J18" s="11">
        <f t="shared" si="0"/>
        <v>0</v>
      </c>
      <c r="K18" s="11">
        <f t="shared" si="1"/>
        <v>0</v>
      </c>
      <c r="L18" s="11">
        <f t="shared" si="2"/>
        <v>0</v>
      </c>
      <c r="M18" s="4"/>
    </row>
    <row r="19" spans="2:13" s="2" customFormat="1" ht="177" customHeight="1" thickBot="1">
      <c r="B19" s="3" t="s">
        <v>16</v>
      </c>
      <c r="C19" s="8"/>
      <c r="D19" s="8" t="s">
        <v>25</v>
      </c>
      <c r="E19" s="14" t="s">
        <v>30</v>
      </c>
      <c r="F19" s="8"/>
      <c r="G19" s="12" t="s">
        <v>17</v>
      </c>
      <c r="H19" s="15">
        <v>30</v>
      </c>
      <c r="I19" s="6">
        <v>0</v>
      </c>
      <c r="J19" s="11">
        <f t="shared" si="0"/>
        <v>0</v>
      </c>
      <c r="K19" s="11">
        <f t="shared" si="1"/>
        <v>0</v>
      </c>
      <c r="L19" s="11">
        <f t="shared" si="2"/>
        <v>0</v>
      </c>
      <c r="M19" s="5"/>
    </row>
    <row r="20" spans="2:12" ht="16.5" thickBot="1">
      <c r="B20" s="22" t="s">
        <v>60</v>
      </c>
      <c r="C20" s="23"/>
      <c r="D20" s="23"/>
      <c r="E20" s="23"/>
      <c r="F20" s="23"/>
      <c r="G20" s="23"/>
      <c r="H20" s="23"/>
      <c r="I20" s="23"/>
      <c r="J20" s="23"/>
      <c r="K20" s="16">
        <f>SUM(K6:K19)</f>
        <v>0</v>
      </c>
      <c r="L20" s="17">
        <f>SUM(L6:L19)</f>
        <v>0</v>
      </c>
    </row>
  </sheetData>
  <mergeCells count="5">
    <mergeCell ref="A1:K1"/>
    <mergeCell ref="A2:G2"/>
    <mergeCell ref="A4:M4"/>
    <mergeCell ref="A3:L3"/>
    <mergeCell ref="B20:J2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Baráková</cp:lastModifiedBy>
  <cp:lastPrinted>2019-08-23T08:23:41Z</cp:lastPrinted>
  <dcterms:created xsi:type="dcterms:W3CDTF">2018-03-26T06:13:13Z</dcterms:created>
  <dcterms:modified xsi:type="dcterms:W3CDTF">2019-08-27T10:31:12Z</dcterms:modified>
  <cp:category/>
  <cp:version/>
  <cp:contentType/>
  <cp:contentStatus/>
</cp:coreProperties>
</file>