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19_Zakázka__39308__\01_Zadávací dokumentace\"/>
    </mc:Choice>
  </mc:AlternateContent>
  <xr:revisionPtr revIDLastSave="0" documentId="13_ncr:1_{88F0DC75-4A48-4973-81C5-955F2E584B67}"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<sst xmlns="http://schemas.openxmlformats.org/spreadsheetml/2006/main" count="97" uniqueCount="53">
  <si>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</si>
  <si>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</si>
  <si>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</si>
  <si>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</si>
  <si>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</si>
  <si>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</si>
  <si>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</si>
  <si>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</si>
  <si>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</si>
  <si>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</si>
  <si>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</si>
  <si>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</si>
  <si>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</si>
  <si>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</si>
  <si>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</si>
  <si>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</si>
  <si>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</si>
  <si>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</si>
  <si>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</si>
  <si>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</si>
  <si>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</si>
  <si>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</si>
  <si>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</si>
  <si>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</si>
  <si>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</si>
  <si>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</si>
  <si>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</si>
  <si>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</si>
  <si>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</si>
  <si>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</si>
  <si>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</si>
  <si>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</si>
  <si>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</si>
  <si>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</si>
  <si>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</si>
  <si>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</si>
  <si>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</si>
  <si>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</si>
  <si>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</si>
  <si>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</si>
  <si>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</si>
  <si>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</si>
  <si>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</si>
  <si>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</si>
  <si>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</si>
  <si>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</si>
  <si>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</si>
  <si>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</si>
  <si>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</si>
  <si>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</si>
  <si>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</si>
  <si>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</si>
  <si>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2, 3, 4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</si>
</sst>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Bílovice</v>
      </c>
      <c r="F2" s="110"/>
      <c r="G2" s="110"/>
      <c r="H2" s="31"/>
      <c r="I2" s="39" t="s">
        <v>30</v>
      </c>
      <c r="J2" s="40" t="str">
        <f>TAB!$G$14</f>
        <v>2, 3, 4</v>
      </c>
      <c r="K2" s="32"/>
      <c r="L2" s="52" t="s">
        <v>49</v>
      </c>
      <c r="M2" s="59">
        <f>TAB!$G$15</f>
        <v>39308</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43769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70</v>
      </c>
      <c r="F6" s="91">
        <f>TAB!J4</f>
        <v>545</v>
      </c>
      <c r="G6" s="84">
        <f>TAB!K4</f>
        <v>150</v>
      </c>
      <c r="H6" s="84">
        <f>TAB!L4</f>
        <v>150</v>
      </c>
      <c r="I6" s="84">
        <f>TAB!M4</f>
        <v>170</v>
      </c>
      <c r="J6" s="84">
        <f>TAB!N4</f>
        <v>75</v>
      </c>
      <c r="K6" s="84">
        <f>TAB!O4</f>
        <v>0</v>
      </c>
      <c r="L6" s="85">
        <f>TAB!P4</f>
        <v>0</v>
      </c>
      <c r="M6" s="86">
        <f t="shared" ref="M6:M16" si="0">SUM(E6:L6)</f>
        <v>1160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L5" sqref="L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70</v>
      </c>
      <c r="J4" s="61">
        <v>545</v>
      </c>
      <c r="K4" s="61">
        <v>150</v>
      </c>
      <c r="L4" s="61">
        <v>150</v>
      </c>
      <c r="M4" s="61">
        <v>170</v>
      </c>
      <c r="N4" s="61">
        <v>75</v>
      </c>
      <c r="O4" s="61"/>
      <c r="P4" s="62"/>
    </row>
    <row r="5" spans="2:16" ht="30" customHeight="1" thickBot="1" x14ac:dyDescent="0.3">
      <c r="B5" t="s">
        <v>21</v>
      </c>
      <c r="D5">
        <v>3</v>
      </c>
      <c r="E5" s="140"/>
      <c r="F5" s="129"/>
      <c r="G5" s="63" t="s">
        <v>12</v>
      </c>
      <c r="H5" s="67" t="s">
        <v>37</v>
      </c>
      <c r="I5" s="70"/>
      <c r="J5" s="64"/>
      <c r="K5" s="64"/>
      <c r="L5" s="64"/>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t="s">
        <v>52</v>
      </c>
    </row>
    <row r="15" spans="2:16" x14ac:dyDescent="0.25">
      <c r="F15" s="54" t="s">
        <v>38</v>
      </c>
      <c r="G15" s="31">
        <v>39308</v>
      </c>
    </row>
    <row r="16" spans="2:16" x14ac:dyDescent="0.25">
      <c r="F16" s="55"/>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2019-07-31T11:45:59Z</dcterms:modified>
</cp:coreProperties>
</file>