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770" windowHeight="11700" activeTab="0"/>
  </bookViews>
  <sheets>
    <sheet name="TP" sheetId="2" r:id="rId1"/>
  </sheets>
  <definedNames>
    <definedName name="_xlnm.Print_Area" localSheetId="0">'TP'!$A$1:$H$267</definedName>
  </definedNames>
  <calcPr calcId="162913"/>
  <extLst>
    <ext xmlns:x14="http://schemas.microsoft.com/office/spreadsheetml/2009/9/main" xmlns="http://schemas.openxmlformats.org/spreadsheetml/2006/main" uri="{79F54976-1DA5-4618-B147-4CDE4B953A38}">
      <x14:workbookPr defaultImageDpi="330"/>
    </ex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<sst xmlns="http://schemas.openxmlformats.org/spreadsheetml/2006/main" count="486" uniqueCount="352">
  <si>
    <t>Zachování totožné (nebo lepší) hardwarové konfigurace v rámci záručních oprav.</t>
  </si>
  <si>
    <t>Ke všem zařízením budou dodány napájecí kabely.</t>
  </si>
  <si>
    <t>Všechna dodaná zařízení a příslušenství musí být plně kompatibilní.</t>
  </si>
  <si>
    <t>NÁZEV</t>
  </si>
  <si>
    <t>KONKRÉTNÍ PARAMETRY NABÍZENÉHO ZAŘÍZENÍ</t>
  </si>
  <si>
    <t>Jednotková cena</t>
  </si>
  <si>
    <t>POŽADOVANÁ HODNOTA</t>
  </si>
  <si>
    <t>(VÝROBCE A PŘESNÝ TYP)</t>
  </si>
  <si>
    <t xml:space="preserve"> Kč bez DPH</t>
  </si>
  <si>
    <t>Kusy</t>
  </si>
  <si>
    <t>Kč</t>
  </si>
  <si>
    <t>Společné požadavky</t>
  </si>
  <si>
    <t>Technické požadavky</t>
  </si>
  <si>
    <t>příslušenství 1 - modul digitálních IO</t>
  </si>
  <si>
    <t>určení</t>
  </si>
  <si>
    <t>8 DI, nebo 8 DO, nebo 4 DI a 4 DO</t>
  </si>
  <si>
    <t>LabVIEW FPGA modul</t>
  </si>
  <si>
    <t>použitá logika</t>
  </si>
  <si>
    <t>5V TTL</t>
  </si>
  <si>
    <t>nejkratší možný časový úsek obnovení hodnot</t>
  </si>
  <si>
    <t>100 ns</t>
  </si>
  <si>
    <t>příslušenství 2 - terminál pro DSUB</t>
  </si>
  <si>
    <t>šroubovací terminál pro 25pin DSUB modulu C</t>
  </si>
  <si>
    <t>libolný C modul s konektorem DSUB 25 pin</t>
  </si>
  <si>
    <t>příslušenství 3 - modul digitálních IO</t>
  </si>
  <si>
    <t>3.3V LVTTL</t>
  </si>
  <si>
    <t>kofigurovatelný C modul pro digitální vstupy a výstypy s konektorem DSUB</t>
  </si>
  <si>
    <t>kofigurovatelný C modul pro digitální vstupy a výstypy s konektorem BNC</t>
  </si>
  <si>
    <t>55 ns</t>
  </si>
  <si>
    <t>počet kanálů</t>
  </si>
  <si>
    <t>příslušenství 4 - kabeláž BNC</t>
  </si>
  <si>
    <t>kabel pro připojení k příslušenství 3</t>
  </si>
  <si>
    <t>konektory</t>
  </si>
  <si>
    <t>BNC male - BNC male</t>
  </si>
  <si>
    <t>délka</t>
  </si>
  <si>
    <t>impedance</t>
  </si>
  <si>
    <t>75 Ohm</t>
  </si>
  <si>
    <t>max. počet kanálů diferenciálních AI</t>
  </si>
  <si>
    <t>max. počet vzorků</t>
  </si>
  <si>
    <t>alespoň 50 tis vzorků za sekundu na kanál</t>
  </si>
  <si>
    <t>typ konektoru</t>
  </si>
  <si>
    <t>DSUB</t>
  </si>
  <si>
    <t>příslušenství 5 - modul analogového vstupu</t>
  </si>
  <si>
    <t>příslušenství 6 - terminál pro DSUB</t>
  </si>
  <si>
    <t>kompatibilita</t>
  </si>
  <si>
    <t>univerzální C modul pro čtení analogového vstupu se dvěma konektory DSUB</t>
  </si>
  <si>
    <t>šroubovací terminál pro DSUB 9 pin</t>
  </si>
  <si>
    <t>konektor určený pro příslušenství 5</t>
  </si>
  <si>
    <t>příslušenství 7 - modul řízení krokového motoru</t>
  </si>
  <si>
    <t>LabVIEW FPGA modul, Softmotion modul</t>
  </si>
  <si>
    <t>napájecí napětí motoru</t>
  </si>
  <si>
    <t>9 až 30 V DC</t>
  </si>
  <si>
    <t>typ řízení</t>
  </si>
  <si>
    <t>PWM</t>
  </si>
  <si>
    <t>frekvence PWM</t>
  </si>
  <si>
    <t>alespoň 20 kHz</t>
  </si>
  <si>
    <t>mikrokrokování</t>
  </si>
  <si>
    <t>až x 256, programově nastavitelné</t>
  </si>
  <si>
    <t>univerzální C modul pro řízení dvou fázového krokového motoru s bipolární nebo unipolární konfigurací</t>
  </si>
  <si>
    <t>příslušenství 8 - modul releový výstup</t>
  </si>
  <si>
    <t>univerzální C modul releového výstupu</t>
  </si>
  <si>
    <t>FET, solid state</t>
  </si>
  <si>
    <t>max. spínané napětí AC</t>
  </si>
  <si>
    <t>max. spínané napětí DC</t>
  </si>
  <si>
    <t>konektor</t>
  </si>
  <si>
    <t>šroubovací terminál</t>
  </si>
  <si>
    <t>počet DO</t>
  </si>
  <si>
    <t>frekvence přepínání</t>
  </si>
  <si>
    <t>max. 1 operace za sekundu</t>
  </si>
  <si>
    <t>mechanické provedení</t>
  </si>
  <si>
    <t>univerzální C modul digitálních vstupů</t>
  </si>
  <si>
    <t>počet DI</t>
  </si>
  <si>
    <t>alespoň 6</t>
  </si>
  <si>
    <t>ne</t>
  </si>
  <si>
    <t>logické úrovně napětí</t>
  </si>
  <si>
    <t>500 ns</t>
  </si>
  <si>
    <t>D-SUB 15 pin</t>
  </si>
  <si>
    <t>příslušenství 10 - terminál pro DSUB</t>
  </si>
  <si>
    <t>šroubovací terminál pro DSUB 15 pin</t>
  </si>
  <si>
    <t>konektor určený pro příslušenství 9</t>
  </si>
  <si>
    <t>modul C pro realizaci čítače enkodéru, čítače událostí nebo pulsů</t>
  </si>
  <si>
    <t>D-SUB 37 pin</t>
  </si>
  <si>
    <t>32 bitů</t>
  </si>
  <si>
    <t>maximální rozlišení</t>
  </si>
  <si>
    <t>počet souběžně připojitelných enkodérů</t>
  </si>
  <si>
    <t>alespoň 4</t>
  </si>
  <si>
    <t>příslušenství 12 - terminál pro DSUB</t>
  </si>
  <si>
    <t>šroubovací terminál pro DSUB 37 pin</t>
  </si>
  <si>
    <t>konektor určený pro příslušenství 11</t>
  </si>
  <si>
    <t>příslušenství 11 - modul čítače signálu</t>
  </si>
  <si>
    <t>příslušenství 13 - modul snímání teploty</t>
  </si>
  <si>
    <t>modul C pro snímání teploty</t>
  </si>
  <si>
    <t>počet izolovaných kanálů pro termočlánky</t>
  </si>
  <si>
    <t>alespoň 8</t>
  </si>
  <si>
    <t>rozlišení ADC</t>
  </si>
  <si>
    <t>24 bitů</t>
  </si>
  <si>
    <t>typ ADC</t>
  </si>
  <si>
    <t>delta-sigma</t>
  </si>
  <si>
    <t>rozsah měřeného napětí</t>
  </si>
  <si>
    <t>alespoň +/- 78 mV</t>
  </si>
  <si>
    <t>maximální vzorkovací frekvence</t>
  </si>
  <si>
    <t>alespoň 95 vzorků/s/kanál</t>
  </si>
  <si>
    <t>podporované typy termočlánků</t>
  </si>
  <si>
    <t>alespoň J, K, T, E, N, B, R, S</t>
  </si>
  <si>
    <t>terminál</t>
  </si>
  <si>
    <t>šroubovací</t>
  </si>
  <si>
    <t>příslušenství 14 - modul digitálních výstupů</t>
  </si>
  <si>
    <t>možnost DI</t>
  </si>
  <si>
    <r>
      <t xml:space="preserve">100 </t>
    </r>
    <r>
      <rPr>
        <sz val="11"/>
        <color theme="1"/>
        <rFont val="Calibri"/>
        <family val="2"/>
      </rPr>
      <t>μs</t>
    </r>
  </si>
  <si>
    <t>univerzální C modul digitálních výstupů</t>
  </si>
  <si>
    <t>příslušenství 15 - modul analogového vstupu</t>
  </si>
  <si>
    <t>univerzální C modul pro čtení analogového vstupu s pružinovými konektory</t>
  </si>
  <si>
    <t>alespoň 100 vzorků za sekundu na kanál</t>
  </si>
  <si>
    <t>podporované typy senzorů</t>
  </si>
  <si>
    <t>RTD, termočlánek, odpor, full bridge, half bridge, měření proudu a napětí</t>
  </si>
  <si>
    <t>příslušenství 16 - modul snímání teploty</t>
  </si>
  <si>
    <t>alespoň 14 vzorků/s</t>
  </si>
  <si>
    <t>pružinový</t>
  </si>
  <si>
    <t>alespoň +/- 80 mV</t>
  </si>
  <si>
    <t>příslušenství 17 - modul releový výstup</t>
  </si>
  <si>
    <t>elektromechanické</t>
  </si>
  <si>
    <t>250 V</t>
  </si>
  <si>
    <t>stolní napájecí adaptér pro napájení</t>
  </si>
  <si>
    <t>napájecí kabel součástí</t>
  </si>
  <si>
    <t>ano</t>
  </si>
  <si>
    <t>max výkon</t>
  </si>
  <si>
    <t>průmyslový dotykový panel určený pro HMI</t>
  </si>
  <si>
    <t>příslušenství 18 - dotykový panel</t>
  </si>
  <si>
    <t>uhlopříčka</t>
  </si>
  <si>
    <t>15"</t>
  </si>
  <si>
    <t>poměr stran</t>
  </si>
  <si>
    <t>4:3</t>
  </si>
  <si>
    <t>max. rozlišení</t>
  </si>
  <si>
    <t>1024x768</t>
  </si>
  <si>
    <t>světlost</t>
  </si>
  <si>
    <r>
      <t>alespoň 400 cd/m</t>
    </r>
    <r>
      <rPr>
        <vertAlign val="superscript"/>
        <sz val="11"/>
        <color theme="1"/>
        <rFont val="Calibri"/>
        <family val="2"/>
        <scheme val="minor"/>
      </rPr>
      <t>2</t>
    </r>
  </si>
  <si>
    <t>počet barev</t>
  </si>
  <si>
    <t>alespoň 16 M</t>
  </si>
  <si>
    <t>porty</t>
  </si>
  <si>
    <t>VGA, DVI-D, display port</t>
  </si>
  <si>
    <t>připojení dotykové vrstvy</t>
  </si>
  <si>
    <t>pomocí USB 2.0 nebo RS-232</t>
  </si>
  <si>
    <t>napájení</t>
  </si>
  <si>
    <t>9 až 36 V, terminál a jack</t>
  </si>
  <si>
    <t>rozměry</t>
  </si>
  <si>
    <t>max 305 x 380 x 45 mm</t>
  </si>
  <si>
    <t>ano, 4, rozteč 100 x 100 mm</t>
  </si>
  <si>
    <t>montážní otvory pro uchycení držáku</t>
  </si>
  <si>
    <t>příslušenství 19 - napájecí adaptér pro dotykový panel</t>
  </si>
  <si>
    <t>napájecí adaptér pro dotykový panel</t>
  </si>
  <si>
    <t>napětí</t>
  </si>
  <si>
    <t>max. výkon</t>
  </si>
  <si>
    <t>se zámkem</t>
  </si>
  <si>
    <t>napájené šasi, připojitelné do PC, určeno pro vybrané moduly, umožňuje navrhnout a realizovat základní měřící systém</t>
  </si>
  <si>
    <t>počet volných slotů pro moduly</t>
  </si>
  <si>
    <t>alespoň 1</t>
  </si>
  <si>
    <t>propojení s PC</t>
  </si>
  <si>
    <t>USB 2.0</t>
  </si>
  <si>
    <t>ano, alespoň 4, 32 bitů</t>
  </si>
  <si>
    <t>obsahuje obeně využitelná počítadla (časovače)</t>
  </si>
  <si>
    <t>množství</t>
  </si>
  <si>
    <t>sada 4 kabelů</t>
  </si>
  <si>
    <t>Výukové pracoviště - příslušenství 1 - kabeláž</t>
  </si>
  <si>
    <t>zahrnuje</t>
  </si>
  <si>
    <t>kabely a sondy pro použití logického analyzátoru, osciloskopu, digitalního multimetru</t>
  </si>
  <si>
    <t>Výukové pracoviště - příslušenství 2 - nepájivé pole</t>
  </si>
  <si>
    <t>zakrytováno</t>
  </si>
  <si>
    <t>odolnost proti vlhkosti</t>
  </si>
  <si>
    <t>modul analogového vstupu - příslušenství 1</t>
  </si>
  <si>
    <t>součásti</t>
  </si>
  <si>
    <t>Počet analogových vstupů</t>
  </si>
  <si>
    <t>3-kanálový</t>
  </si>
  <si>
    <t>Rozlišení vstupu</t>
  </si>
  <si>
    <t>24bit</t>
  </si>
  <si>
    <t>Měření proudu</t>
  </si>
  <si>
    <t>od 0 A do 20 A</t>
  </si>
  <si>
    <t>Vzorkovací frekvence</t>
  </si>
  <si>
    <t>50 kS/s/ch</t>
  </si>
  <si>
    <t>včetně příslušenství</t>
  </si>
  <si>
    <t>ohrádka pro snížení napětí kabeláže a ochrana operátora</t>
  </si>
  <si>
    <t>Počet kanálů</t>
  </si>
  <si>
    <t>Rozsah analogového vstupu</t>
  </si>
  <si>
    <t>min. 400 Vrms L-N</t>
  </si>
  <si>
    <t>od 0 A do 5 A</t>
  </si>
  <si>
    <t>Vnější kryt</t>
  </si>
  <si>
    <t>Ochrana před vlhkostí a vnější kryt</t>
  </si>
  <si>
    <t>příslušenství 20 - modul proudového vstupu</t>
  </si>
  <si>
    <t>příslušenství 21 - modul napěťového vstupu</t>
  </si>
  <si>
    <t>příslušenství 22 - modul proudového vstupu</t>
  </si>
  <si>
    <t>Typ sběrnice</t>
  </si>
  <si>
    <t>USB</t>
  </si>
  <si>
    <t>Počet slotů</t>
  </si>
  <si>
    <t>min. 4</t>
  </si>
  <si>
    <t>Rozsah provozních teplot</t>
  </si>
  <si>
    <t>od -20°C do +55°C</t>
  </si>
  <si>
    <t>Příslušenství</t>
  </si>
  <si>
    <t>šasi pro moduly 1</t>
  </si>
  <si>
    <t>šasi pro moduly 2</t>
  </si>
  <si>
    <t>napájené šasi, připojitelné do sítě Ethernet, určeno pro vybrané moduly, umožňuje navrhnout a realizovat základní měřící systém</t>
  </si>
  <si>
    <t>Ethernet</t>
  </si>
  <si>
    <t>zvýšená odolnost proti vlhkosti</t>
  </si>
  <si>
    <t>šasi pro moduly 3</t>
  </si>
  <si>
    <t>kompatibilita se software</t>
  </si>
  <si>
    <t>National Instruments Lab View</t>
  </si>
  <si>
    <t>kontroler pro připojení zařízení s GPIB sběrnicí k USB 2.0</t>
  </si>
  <si>
    <t>prostřednictvím USB</t>
  </si>
  <si>
    <t>kompatibilní OS</t>
  </si>
  <si>
    <t>alespoň MS windows</t>
  </si>
  <si>
    <t>vestavěný GPIB analyzér</t>
  </si>
  <si>
    <t>GPIB (24pin, male, HS-488), USB 2.0</t>
  </si>
  <si>
    <t>konektivita</t>
  </si>
  <si>
    <t>Kontroler USB-GPIB</t>
  </si>
  <si>
    <t>Typ konektoru</t>
  </si>
  <si>
    <t>PXIe</t>
  </si>
  <si>
    <t>Rozlišení</t>
  </si>
  <si>
    <t>min. 6,5 DMM</t>
  </si>
  <si>
    <t>Rozsah DC napětí</t>
  </si>
  <si>
    <t>od -300 V do 300 V</t>
  </si>
  <si>
    <t>Rozsah DC proudu</t>
  </si>
  <si>
    <t>od -1 A do 1 A</t>
  </si>
  <si>
    <t>Měřené veličiny</t>
  </si>
  <si>
    <t>Měření R, L, C</t>
  </si>
  <si>
    <t>Integrovaný MXI Expres kontroler</t>
  </si>
  <si>
    <t>min. 5</t>
  </si>
  <si>
    <t>Počet slotů PXIe</t>
  </si>
  <si>
    <t>min. 2</t>
  </si>
  <si>
    <t>Max. šířka pásma</t>
  </si>
  <si>
    <t>min. 250 MB/s</t>
  </si>
  <si>
    <t>Chladící kapacita</t>
  </si>
  <si>
    <t>Šasi a kontroler pro PXIe moduly</t>
  </si>
  <si>
    <t xml:space="preserve">Napájecí kabel, MXI kabel </t>
  </si>
  <si>
    <t>karta pro PCIe s portem MXI-Express Interface</t>
  </si>
  <si>
    <t>Šasi a kontroler pro PXIe - příslušenství 1 - digitální multimeter</t>
  </si>
  <si>
    <t xml:space="preserve">Měřící kit pro výuku s vyměnitelným kontaktním nepajivým polem  </t>
  </si>
  <si>
    <t>počet jader procesoru</t>
  </si>
  <si>
    <t>alespoň dvojjádrový processor</t>
  </si>
  <si>
    <t>integrované hradlové pole</t>
  </si>
  <si>
    <t>frekvence procesoru</t>
  </si>
  <si>
    <t>alespoň 650 Mhz</t>
  </si>
  <si>
    <t>paměť</t>
  </si>
  <si>
    <t>min. 1GB DDR3</t>
  </si>
  <si>
    <t>analogový vstup</t>
  </si>
  <si>
    <t>min. 16 se vzorkovací frekv. Min 1MS/s na kanál a 500 kS/s pro více kanálů s 16b rozlišením</t>
  </si>
  <si>
    <t>analogový vstup rozsah</t>
  </si>
  <si>
    <t>+/- 10V, +/- 5V, + / - 2V, +/- 1V</t>
  </si>
  <si>
    <t>DIO TTL</t>
  </si>
  <si>
    <t>min. 40 TTL linek s nezávislým nastavením I/O</t>
  </si>
  <si>
    <t>konektivita zařízení k PC</t>
  </si>
  <si>
    <t>pomocí USB 2.0 High-Speed, Wifi ( IEEE 802.11 a/b/g/n), Ethernet</t>
  </si>
  <si>
    <t>ovladače a SW rozhraní umožňující využít zařízení jako</t>
  </si>
  <si>
    <t xml:space="preserve">Digitální multimetr, Osciloskop, Funkční generátor, Generátor libovolných průběhů, Frekvenční Bode analyzátor, Analyzátor zkreslení, Ovládání digitálních I / O
</t>
  </si>
  <si>
    <t>zařízení je programovatelné pomocí</t>
  </si>
  <si>
    <t>LabVIEW, Python, C</t>
  </si>
  <si>
    <t>funkce multimetru</t>
  </si>
  <si>
    <t>přesnost alespoň 4,5 místa</t>
  </si>
  <si>
    <t>měření AC i DC napětí s rozsahy 50V, 5V, 500mV, 50mV (u DC měření); 50mVrms, 500mVrms, 5Vrms, 30Vrms (u AC měření)</t>
  </si>
  <si>
    <t>měření AC i DC proud s rozsahy 2A (u DC měření), 2Arms (u AC měření)</t>
  </si>
  <si>
    <t>funkce multimetru - měření napětí</t>
  </si>
  <si>
    <t>funkce multimetru - měření proudu</t>
  </si>
  <si>
    <t>funkce multimetru - diodový test</t>
  </si>
  <si>
    <t>funkce osciloskopu</t>
  </si>
  <si>
    <t xml:space="preserve">alespoň 4 kanály, s rozlišením min. 14 bitů, vzorkovací frekvencí min. 100MS/s, </t>
  </si>
  <si>
    <t>generátor funkcí</t>
  </si>
  <si>
    <t>alespoň 2 kanály, s rozlišením min. 14 bitů, vzorkovací frekvencí min. 100MS/s</t>
  </si>
  <si>
    <t xml:space="preserve">logický analyzér </t>
  </si>
  <si>
    <t>měření kapacity</t>
  </si>
  <si>
    <t>měření indukce</t>
  </si>
  <si>
    <t>500 pF až 500 µF</t>
  </si>
  <si>
    <t>100 µH až 100mH</t>
  </si>
  <si>
    <t>vyměnitelné hradlové pole</t>
  </si>
  <si>
    <t xml:space="preserve">Přenosný akviziční systém pro řízení a sběr dat  </t>
  </si>
  <si>
    <t>charakteristika zařízení</t>
  </si>
  <si>
    <t>výkonné programovatelné zařízení sestávající se z kontroleru a FPGA šasi</t>
  </si>
  <si>
    <t>kapacita FPGA šasi</t>
  </si>
  <si>
    <t>min. 8 slotů pro moduly, viz. Příslušenství</t>
  </si>
  <si>
    <t>napájecí adaptér pro Přenosný akviziční systém pro řízení a sběr dat</t>
  </si>
  <si>
    <t>kontroler</t>
  </si>
  <si>
    <t>splňující benchmark test Passmark CPU Mark minimálně na hodnotu 579</t>
  </si>
  <si>
    <t>disk</t>
  </si>
  <si>
    <t>min. 1 GB DDR3 800 MHz RAM</t>
  </si>
  <si>
    <t>OS reálného času a kompatibilní s programovacím prostředím LabView</t>
  </si>
  <si>
    <t>operační systém</t>
  </si>
  <si>
    <t>softwarová kompatibilita</t>
  </si>
  <si>
    <t>LabView, ANSI C/C++</t>
  </si>
  <si>
    <t>min. 2x USB Hi-Speed, 2x Gigabit Ethernet, Mini Display Port,  a sériový port RS-232 a RS-485</t>
  </si>
  <si>
    <t>počet flip-flops</t>
  </si>
  <si>
    <t>min. 82000</t>
  </si>
  <si>
    <t>počet 6-input LUTs</t>
  </si>
  <si>
    <t>min. 41000</t>
  </si>
  <si>
    <t>počet DSP slices</t>
  </si>
  <si>
    <t>min. 240</t>
  </si>
  <si>
    <t>8x pružinový terminál, 8x ohrádka pro snížení napětí kabeláže</t>
  </si>
  <si>
    <t>min. 15 cm</t>
  </si>
  <si>
    <t>požadované konfigurace</t>
  </si>
  <si>
    <t>příslušenství 9 - modul digitálních vstupů</t>
  </si>
  <si>
    <t>lze konfigurovat jako DO</t>
  </si>
  <si>
    <t>alespoň 16 kanálů, vzorkovací frekvencí min. 100MS/s</t>
  </si>
  <si>
    <t>kabely a sondy pro použití logického analyzátoru, osciloskopu, digitalního multimetru min. délky 15 cm</t>
  </si>
  <si>
    <t>min. 4 GB pevného paměťového prostoru</t>
  </si>
  <si>
    <t>až 120 W při 24 V DC</t>
  </si>
  <si>
    <t>alespoň 2 m</t>
  </si>
  <si>
    <t>30 V</t>
  </si>
  <si>
    <t>60 V</t>
  </si>
  <si>
    <t>12 V, 24 V, 5 V, 5 V TTL</t>
  </si>
  <si>
    <t>12 V, 24 V</t>
  </si>
  <si>
    <t>12 V</t>
  </si>
  <si>
    <t>60 W</t>
  </si>
  <si>
    <t>USB kabel min. délky 2 m</t>
  </si>
  <si>
    <t>Napajeci kabel - Power Cord, 240 V, 10 A, Euro</t>
  </si>
  <si>
    <t>od -20 °C do +55 °C</t>
  </si>
  <si>
    <t>min. 38 W</t>
  </si>
  <si>
    <t>Celkem Kč:</t>
  </si>
  <si>
    <t>PARAMETR Č.</t>
  </si>
  <si>
    <t>POŽADOVANÉ PARAMETRY</t>
  </si>
  <si>
    <t>KOMERČNÍ NÁZEV ZAŘÍZENÍ</t>
  </si>
  <si>
    <t xml:space="preserve">Splnění parametrů v podávané nabídce: dodavatel splní požadavky zadavatele, bude-li u všech položek uvedena hodnota ANO“. Tuto skutečnost musí být dodavatel schopen na vyzvání zadavatele prokázat. </t>
  </si>
  <si>
    <t>maximální přípustná cena za 1 ks</t>
  </si>
  <si>
    <t>86 300,- Kč bez DPH</t>
  </si>
  <si>
    <t>7 200,- Kč bez DPH</t>
  </si>
  <si>
    <t>4 700,- Kč bez DPH</t>
  </si>
  <si>
    <t>95 100,- Kč bez DPH</t>
  </si>
  <si>
    <t>8 400,- Kč bez DPH</t>
  </si>
  <si>
    <t>5 900,- Kč bez DPH</t>
  </si>
  <si>
    <t>2 700,- Kč bez DPH</t>
  </si>
  <si>
    <t>6 800,- Kč bez DPH</t>
  </si>
  <si>
    <t>4 900,- Kč bez DPH</t>
  </si>
  <si>
    <t>20 600,- Kč bez DPH</t>
  </si>
  <si>
    <t>1 800,- Kč bez DPH</t>
  </si>
  <si>
    <t>13 650,- Kč bez DPH</t>
  </si>
  <si>
    <t>10 200,- Kč bez DPH</t>
  </si>
  <si>
    <t>6 500,- Kč bez DPH</t>
  </si>
  <si>
    <t>1 750,- Kč bez DPH</t>
  </si>
  <si>
    <t>18 000,- Kč bez DPH</t>
  </si>
  <si>
    <t>3 500,- Kč bez DPH</t>
  </si>
  <si>
    <t>25 500,- Kč bez DPH</t>
  </si>
  <si>
    <t>2 950,- Kč bez DPH</t>
  </si>
  <si>
    <t>31 000,- Kč bez DPH</t>
  </si>
  <si>
    <t>800,- Kč bez DPH</t>
  </si>
  <si>
    <t>9 400,- Kč bez DPH</t>
  </si>
  <si>
    <t>5 000,- Kč bez DPH</t>
  </si>
  <si>
    <t>32 400,- Kč bez DPH</t>
  </si>
  <si>
    <t>1 500,- Kč bez DPH</t>
  </si>
  <si>
    <t>24 400,- Kč bez DPH</t>
  </si>
  <si>
    <t>29 150,- Kč bez DPH</t>
  </si>
  <si>
    <t>33 300,- Kč bez DPH</t>
  </si>
  <si>
    <t>8 750,- Kč bez DPH</t>
  </si>
  <si>
    <t>11 600,- Kč bez DPH</t>
  </si>
  <si>
    <t>25 300,- Kč bez DPH</t>
  </si>
  <si>
    <t>55 400,- Kč bez DPH</t>
  </si>
  <si>
    <t>80 800,- Kč bez DPH</t>
  </si>
  <si>
    <t>19 200,- Kč bez DPH</t>
  </si>
  <si>
    <t>Dodavatel musí vyplnit všechna žlutě podbarvená pole. Dodavatel musí rovněž uvést nabídkovou cenu za kus u každé položky žlutá pole).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</si>
</sst>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4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</fills>
  <borders count="25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01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3" borderId="4" xfId="0" applyFill="1" applyBorder="1"/>
    <xf numFmtId="0" fontId="0" fillId="4" borderId="4" xfId="0" applyFill="1" applyBorder="1" applyProtection="1">
      <protection locked="0"/>
    </xf>
    <xf numFmtId="0" fontId="0" fillId="5" borderId="4" xfId="0" applyFill="1" applyBorder="1" applyAlignment="1">
      <alignment horizontal="center"/>
    </xf>
    <xf numFmtId="0" fontId="0" fillId="3" borderId="4" xfId="0" applyFill="1" applyBorder="1" applyAlignment="1">
      <alignment wrapText="1"/>
    </xf>
    <xf numFmtId="0" fontId="0" fillId="0" borderId="4" xfId="0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3" borderId="4" xfId="0" applyFont="1" applyFill="1" applyBorder="1"/>
    <xf numFmtId="0" fontId="0" fillId="4" borderId="2" xfId="0" applyFill="1" applyBorder="1" applyAlignment="1" applyProtection="1">
      <alignment vertical="top" wrapText="1"/>
      <protection locked="0"/>
    </xf>
    <xf numFmtId="0" fontId="0" fillId="3" borderId="4" xfId="0" applyFill="1" applyBorder="1" applyAlignment="1">
      <alignment horizontal="left"/>
    </xf>
    <xf numFmtId="0" fontId="0" fillId="3" borderId="4" xfId="0" applyFill="1" applyBorder="1" applyAlignment="1">
      <alignment horizontal="left" wrapText="1"/>
    </xf>
    <xf numFmtId="0" fontId="0" fillId="0" borderId="4" xfId="0" applyFill="1" applyBorder="1" applyAlignment="1">
      <alignment vertical="top"/>
    </xf>
    <xf numFmtId="0" fontId="2" fillId="3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vertical="center"/>
    </xf>
    <xf numFmtId="0" fontId="0" fillId="3" borderId="4" xfId="0" applyFont="1" applyFill="1" applyBorder="1"/>
    <xf numFmtId="0" fontId="0" fillId="3" borderId="4" xfId="0" applyFill="1" applyBorder="1" applyAlignment="1">
      <alignment horizontal="left" vertical="center"/>
    </xf>
    <xf numFmtId="0" fontId="0" fillId="4" borderId="2" xfId="0" applyFill="1" applyBorder="1" applyProtection="1">
      <protection locked="0"/>
    </xf>
    <xf numFmtId="0" fontId="0" fillId="3" borderId="4" xfId="0" applyFont="1" applyFill="1" applyBorder="1" applyAlignment="1">
      <alignment wrapText="1"/>
    </xf>
    <xf numFmtId="0" fontId="10" fillId="0" borderId="4" xfId="0" applyFont="1" applyFill="1" applyBorder="1" applyAlignment="1">
      <alignment vertical="center"/>
    </xf>
    <xf numFmtId="0" fontId="0" fillId="6" borderId="4" xfId="0" applyFont="1" applyFill="1" applyBorder="1"/>
    <xf numFmtId="0" fontId="0" fillId="0" borderId="0" xfId="0" applyAlignment="1">
      <alignment horizontal="center"/>
    </xf>
    <xf numFmtId="3" fontId="0" fillId="0" borderId="0" xfId="0" applyNumberFormat="1"/>
    <xf numFmtId="0" fontId="2" fillId="2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center"/>
    </xf>
    <xf numFmtId="0" fontId="2" fillId="3" borderId="2" xfId="0" applyFont="1" applyFill="1" applyBorder="1"/>
    <xf numFmtId="0" fontId="0" fillId="4" borderId="4" xfId="0" applyFill="1" applyBorder="1" applyAlignment="1" applyProtection="1">
      <alignment vertical="top" wrapText="1"/>
      <protection locked="0"/>
    </xf>
    <xf numFmtId="0" fontId="0" fillId="3" borderId="4" xfId="0" applyFont="1" applyFill="1" applyBorder="1" applyAlignment="1">
      <alignment vertical="center"/>
    </xf>
    <xf numFmtId="0" fontId="2" fillId="7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vertical="center"/>
    </xf>
    <xf numFmtId="0" fontId="0" fillId="3" borderId="8" xfId="0" applyFont="1" applyFill="1" applyBorder="1" applyAlignment="1">
      <alignment wrapText="1"/>
    </xf>
    <xf numFmtId="0" fontId="0" fillId="4" borderId="8" xfId="0" applyFill="1" applyBorder="1" applyProtection="1">
      <protection locked="0"/>
    </xf>
    <xf numFmtId="0" fontId="0" fillId="4" borderId="8" xfId="0" applyFill="1" applyBorder="1" applyAlignment="1" applyProtection="1">
      <alignment vertical="top" wrapText="1"/>
      <protection locked="0"/>
    </xf>
    <xf numFmtId="0" fontId="2" fillId="0" borderId="6" xfId="0" applyFont="1" applyFill="1" applyBorder="1" applyAlignment="1">
      <alignment vertical="top" wrapText="1"/>
    </xf>
    <xf numFmtId="3" fontId="0" fillId="5" borderId="9" xfId="0" applyNumberFormat="1" applyFill="1" applyBorder="1"/>
    <xf numFmtId="0" fontId="10" fillId="0" borderId="8" xfId="0" applyFont="1" applyFill="1" applyBorder="1" applyAlignment="1">
      <alignment vertical="center"/>
    </xf>
    <xf numFmtId="0" fontId="0" fillId="6" borderId="8" xfId="0" applyFont="1" applyFill="1" applyBorder="1"/>
    <xf numFmtId="0" fontId="0" fillId="0" borderId="8" xfId="0" applyFill="1" applyBorder="1" applyAlignment="1">
      <alignment vertical="center"/>
    </xf>
    <xf numFmtId="0" fontId="0" fillId="3" borderId="8" xfId="0" applyFill="1" applyBorder="1"/>
    <xf numFmtId="0" fontId="0" fillId="0" borderId="6" xfId="0" applyFont="1" applyFill="1" applyBorder="1" applyAlignment="1">
      <alignment horizontal="center" vertical="top"/>
    </xf>
    <xf numFmtId="0" fontId="0" fillId="3" borderId="8" xfId="0" applyFill="1" applyBorder="1" applyAlignment="1">
      <alignment wrapText="1"/>
    </xf>
    <xf numFmtId="0" fontId="0" fillId="0" borderId="7" xfId="0" applyFont="1" applyFill="1" applyBorder="1" applyAlignment="1">
      <alignment horizontal="center" vertical="top"/>
    </xf>
    <xf numFmtId="0" fontId="0" fillId="3" borderId="8" xfId="0" applyFill="1" applyBorder="1" applyAlignment="1">
      <alignment horizontal="left" wrapText="1"/>
    </xf>
    <xf numFmtId="0" fontId="2" fillId="0" borderId="6" xfId="0" applyFont="1" applyFill="1" applyBorder="1"/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Font="1" applyFill="1" applyBorder="1"/>
    <xf numFmtId="0" fontId="0" fillId="0" borderId="8" xfId="0" applyFill="1" applyBorder="1" applyAlignment="1">
      <alignment vertical="top"/>
    </xf>
    <xf numFmtId="0" fontId="0" fillId="3" borderId="8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3" fontId="0" fillId="4" borderId="2" xfId="0" applyNumberFormat="1" applyFill="1" applyBorder="1" applyProtection="1">
      <protection locked="0"/>
    </xf>
    <xf numFmtId="0" fontId="0" fillId="8" borderId="2" xfId="0" applyFill="1" applyBorder="1" applyAlignment="1">
      <alignment horizontal="center"/>
    </xf>
    <xf numFmtId="3" fontId="0" fillId="8" borderId="10" xfId="0" applyNumberFormat="1" applyFill="1" applyBorder="1"/>
    <xf numFmtId="3" fontId="0" fillId="4" borderId="4" xfId="0" applyNumberFormat="1" applyFill="1" applyBorder="1" applyProtection="1">
      <protection locked="0"/>
    </xf>
    <xf numFmtId="0" fontId="2" fillId="9" borderId="11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3" fontId="0" fillId="0" borderId="4" xfId="0" applyNumberFormat="1" applyFill="1" applyBorder="1" applyAlignment="1" applyProtection="1">
      <alignment horizontal="center"/>
      <protection/>
    </xf>
    <xf numFmtId="3" fontId="0" fillId="0" borderId="9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3" fontId="0" fillId="0" borderId="14" xfId="0" applyNumberFormat="1" applyFill="1" applyBorder="1" applyAlignment="1" applyProtection="1">
      <alignment horizontal="center"/>
      <protection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0" fontId="0" fillId="3" borderId="4" xfId="0" applyFill="1" applyBorder="1" applyAlignment="1">
      <alignment horizontal="left" vertical="top" wrapText="1"/>
    </xf>
    <xf numFmtId="0" fontId="0" fillId="4" borderId="4" xfId="0" applyFill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center" wrapText="1"/>
    </xf>
    <xf numFmtId="0" fontId="2" fillId="10" borderId="4" xfId="0" applyFont="1" applyFill="1" applyBorder="1" applyAlignment="1">
      <alignment horizontal="left"/>
    </xf>
    <xf numFmtId="0" fontId="2" fillId="10" borderId="4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2" fillId="7" borderId="4" xfId="0" applyFont="1" applyFill="1" applyBorder="1" applyAlignment="1">
      <alignment horizontal="center" vertical="top"/>
    </xf>
    <xf numFmtId="0" fontId="2" fillId="7" borderId="2" xfId="0" applyFont="1" applyFill="1" applyBorder="1" applyAlignment="1">
      <alignment horizontal="center" vertical="top"/>
    </xf>
    <xf numFmtId="0" fontId="2" fillId="7" borderId="4" xfId="0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2" fillId="7" borderId="2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3" fontId="0" fillId="0" borderId="18" xfId="0" applyNumberFormat="1" applyFill="1" applyBorder="1" applyAlignment="1" applyProtection="1">
      <alignment horizontal="center"/>
      <protection/>
    </xf>
    <xf numFmtId="3" fontId="0" fillId="0" borderId="19" xfId="0" applyNumberFormat="1" applyFill="1" applyBorder="1" applyAlignment="1" applyProtection="1">
      <alignment horizontal="center"/>
      <protection/>
    </xf>
    <xf numFmtId="3" fontId="0" fillId="0" borderId="20" xfId="0" applyNumberFormat="1" applyFill="1" applyBorder="1" applyAlignment="1" applyProtection="1">
      <alignment horizontal="center"/>
      <protection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 horizontal="center"/>
      <protection/>
    </xf>
    <xf numFmtId="3" fontId="0" fillId="0" borderId="21" xfId="0" applyNumberFormat="1" applyFill="1" applyBorder="1" applyAlignment="1" applyProtection="1">
      <alignment horizontal="center"/>
      <protection/>
    </xf>
    <xf numFmtId="3" fontId="0" fillId="0" borderId="22" xfId="0" applyNumberFormat="1" applyFill="1" applyBorder="1" applyAlignment="1" applyProtection="1">
      <alignment horizontal="center"/>
      <protection/>
    </xf>
    <xf numFmtId="3" fontId="0" fillId="0" borderId="23" xfId="0" applyNumberFormat="1" applyFill="1" applyBorder="1" applyAlignment="1" applyProtection="1">
      <alignment horizontal="center"/>
      <protection/>
    </xf>
    <xf numFmtId="3" fontId="0" fillId="0" borderId="24" xfId="0" applyNumberFormat="1" applyFill="1" applyBorder="1" applyAlignment="1" applyProtection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8"/>
  <sheetViews>
    <sheetView tabSelected="1" view="pageBreakPreview" zoomScale="85" zoomScaleSheetLayoutView="85" zoomScalePageLayoutView="85" workbookViewId="0" topLeftCell="C1">
      <selection activeCell="I18" sqref="I18"/>
    </sheetView>
  </sheetViews>
  <sheetFormatPr defaultColWidth="8.8515625" defaultRowHeight="15"/>
  <cols>
    <col min="1" max="1" width="28.00390625" style="0" customWidth="1"/>
    <col min="2" max="2" width="42.421875" style="0" bestFit="1" customWidth="1"/>
    <col min="3" max="3" width="61.421875" style="0" customWidth="1"/>
    <col min="4" max="4" width="31.8515625" style="0" customWidth="1"/>
    <col min="5" max="5" width="24.28125" style="0" customWidth="1"/>
    <col min="6" max="6" width="17.00390625" style="0" bestFit="1" customWidth="1"/>
    <col min="7" max="7" width="10.00390625" style="0" customWidth="1"/>
    <col min="8" max="8" width="14.28125" style="0" customWidth="1"/>
    <col min="9" max="9" width="52.421875" style="0" bestFit="1" customWidth="1"/>
    <col min="10" max="10" width="11.00390625" style="28" customWidth="1"/>
    <col min="11" max="11" width="23.28125" style="4" bestFit="1" customWidth="1"/>
  </cols>
  <sheetData>
    <row r="1" spans="1:2" ht="18.75">
      <c r="A1" s="1" t="s">
        <v>12</v>
      </c>
      <c r="B1" s="1"/>
    </row>
    <row r="2" spans="1:9" ht="15">
      <c r="A2" s="2"/>
      <c r="I2" s="29">
        <f>H14+H36+H40+H43+H56+H61+H68+H72+H79+H86+H92+H96+H104+H113+H121+H125+H131+H135+H145+H153+H161+H164+H174+H182+H195+H201+H208+H214+H221+H228+H236+H244+H254+H261</f>
        <v>0</v>
      </c>
    </row>
    <row r="3" spans="1:4" ht="15.75">
      <c r="A3" s="77" t="s">
        <v>351</v>
      </c>
      <c r="B3" s="77"/>
      <c r="C3" s="77"/>
      <c r="D3" s="77"/>
    </row>
    <row r="4" ht="15">
      <c r="A4" s="2"/>
    </row>
    <row r="5" spans="1:8" ht="39" customHeight="1">
      <c r="A5" s="78" t="s">
        <v>11</v>
      </c>
      <c r="B5" s="78"/>
      <c r="C5" s="78"/>
      <c r="D5" s="79" t="s">
        <v>315</v>
      </c>
      <c r="E5" s="79"/>
      <c r="F5" s="79"/>
      <c r="G5" s="79"/>
      <c r="H5" s="79"/>
    </row>
    <row r="6" spans="1:8" ht="15" customHeight="1">
      <c r="A6" s="75" t="s">
        <v>0</v>
      </c>
      <c r="B6" s="75"/>
      <c r="C6" s="75"/>
      <c r="D6" s="76"/>
      <c r="E6" s="76"/>
      <c r="F6" s="76"/>
      <c r="G6" s="76"/>
      <c r="H6" s="76"/>
    </row>
    <row r="7" spans="1:8" ht="15">
      <c r="A7" s="75" t="s">
        <v>1</v>
      </c>
      <c r="B7" s="75"/>
      <c r="C7" s="75"/>
      <c r="D7" s="76"/>
      <c r="E7" s="76"/>
      <c r="F7" s="76"/>
      <c r="G7" s="76"/>
      <c r="H7" s="76"/>
    </row>
    <row r="8" spans="1:8" ht="15">
      <c r="A8" s="75" t="s">
        <v>2</v>
      </c>
      <c r="B8" s="75"/>
      <c r="C8" s="75"/>
      <c r="D8" s="76"/>
      <c r="E8" s="76"/>
      <c r="F8" s="76"/>
      <c r="G8" s="76"/>
      <c r="H8" s="76"/>
    </row>
    <row r="9" ht="15">
      <c r="A9" s="2"/>
    </row>
    <row r="10" spans="1:8" ht="15">
      <c r="A10" s="3"/>
      <c r="B10" s="4"/>
      <c r="C10" s="4"/>
      <c r="D10" s="5"/>
      <c r="E10" s="5"/>
      <c r="F10" s="6" t="s">
        <v>311</v>
      </c>
      <c r="G10" s="73">
        <f>SUM(H$14:H$1048576)</f>
        <v>0</v>
      </c>
      <c r="H10" s="74"/>
    </row>
    <row r="11" spans="1:11" ht="30">
      <c r="A11" s="84" t="s">
        <v>312</v>
      </c>
      <c r="B11" s="86" t="s">
        <v>313</v>
      </c>
      <c r="C11" s="87"/>
      <c r="D11" s="88" t="s">
        <v>4</v>
      </c>
      <c r="E11" s="30" t="s">
        <v>314</v>
      </c>
      <c r="F11" s="7" t="s">
        <v>5</v>
      </c>
      <c r="G11" s="90" t="s">
        <v>9</v>
      </c>
      <c r="H11" s="80" t="s">
        <v>10</v>
      </c>
      <c r="K11"/>
    </row>
    <row r="12" spans="1:11" ht="15.75" thickBot="1">
      <c r="A12" s="85"/>
      <c r="B12" s="35" t="s">
        <v>3</v>
      </c>
      <c r="C12" s="35" t="s">
        <v>6</v>
      </c>
      <c r="D12" s="89"/>
      <c r="E12" s="36" t="s">
        <v>7</v>
      </c>
      <c r="F12" s="8" t="s">
        <v>8</v>
      </c>
      <c r="G12" s="91"/>
      <c r="H12" s="81"/>
      <c r="K12"/>
    </row>
    <row r="13" spans="1:11" ht="15">
      <c r="A13" s="66" t="s">
        <v>233</v>
      </c>
      <c r="B13" s="67"/>
      <c r="C13" s="67"/>
      <c r="D13" s="67"/>
      <c r="E13" s="67"/>
      <c r="F13" s="67"/>
      <c r="G13" s="67"/>
      <c r="H13" s="68"/>
      <c r="K13"/>
    </row>
    <row r="14" spans="1:11" ht="15">
      <c r="A14" s="37"/>
      <c r="B14" s="31" t="s">
        <v>316</v>
      </c>
      <c r="C14" s="32" t="s">
        <v>317</v>
      </c>
      <c r="D14" s="24"/>
      <c r="E14" s="16"/>
      <c r="F14" s="62"/>
      <c r="G14" s="63">
        <v>10</v>
      </c>
      <c r="H14" s="64">
        <f>F14*G14</f>
        <v>0</v>
      </c>
      <c r="K14"/>
    </row>
    <row r="15" spans="1:11" ht="15">
      <c r="A15" s="38">
        <v>1</v>
      </c>
      <c r="B15" s="21" t="s">
        <v>234</v>
      </c>
      <c r="C15" s="22" t="s">
        <v>235</v>
      </c>
      <c r="D15" s="10"/>
      <c r="E15" s="33"/>
      <c r="F15" s="69"/>
      <c r="G15" s="69"/>
      <c r="H15" s="70"/>
      <c r="K15"/>
    </row>
    <row r="16" spans="1:11" ht="15">
      <c r="A16" s="38">
        <v>2</v>
      </c>
      <c r="B16" s="21" t="s">
        <v>236</v>
      </c>
      <c r="C16" s="22" t="s">
        <v>124</v>
      </c>
      <c r="D16" s="10"/>
      <c r="E16" s="33"/>
      <c r="F16" s="69"/>
      <c r="G16" s="69"/>
      <c r="H16" s="70"/>
      <c r="K16"/>
    </row>
    <row r="17" spans="1:11" ht="15">
      <c r="A17" s="38">
        <v>3</v>
      </c>
      <c r="B17" s="21" t="s">
        <v>237</v>
      </c>
      <c r="C17" s="25" t="s">
        <v>238</v>
      </c>
      <c r="D17" s="10"/>
      <c r="E17" s="33"/>
      <c r="F17" s="69"/>
      <c r="G17" s="69"/>
      <c r="H17" s="70"/>
      <c r="K17"/>
    </row>
    <row r="18" spans="1:11" ht="15">
      <c r="A18" s="38">
        <v>4</v>
      </c>
      <c r="B18" s="21" t="s">
        <v>239</v>
      </c>
      <c r="C18" s="25" t="s">
        <v>240</v>
      </c>
      <c r="D18" s="10"/>
      <c r="E18" s="33"/>
      <c r="F18" s="69"/>
      <c r="G18" s="69"/>
      <c r="H18" s="70"/>
      <c r="K18"/>
    </row>
    <row r="19" spans="1:11" ht="15">
      <c r="A19" s="38">
        <v>5</v>
      </c>
      <c r="B19" s="21" t="s">
        <v>269</v>
      </c>
      <c r="C19" s="25" t="s">
        <v>124</v>
      </c>
      <c r="D19" s="10"/>
      <c r="E19" s="33"/>
      <c r="F19" s="69"/>
      <c r="G19" s="69"/>
      <c r="H19" s="70"/>
      <c r="K19"/>
    </row>
    <row r="20" spans="1:11" ht="30">
      <c r="A20" s="38">
        <v>6</v>
      </c>
      <c r="B20" s="21" t="s">
        <v>241</v>
      </c>
      <c r="C20" s="25" t="s">
        <v>242</v>
      </c>
      <c r="D20" s="10"/>
      <c r="E20" s="33"/>
      <c r="F20" s="69"/>
      <c r="G20" s="69"/>
      <c r="H20" s="70"/>
      <c r="K20"/>
    </row>
    <row r="21" spans="1:11" ht="15">
      <c r="A21" s="38">
        <v>7</v>
      </c>
      <c r="B21" s="21" t="s">
        <v>243</v>
      </c>
      <c r="C21" s="25" t="s">
        <v>244</v>
      </c>
      <c r="D21" s="10"/>
      <c r="E21" s="33"/>
      <c r="F21" s="69"/>
      <c r="G21" s="69"/>
      <c r="H21" s="70"/>
      <c r="K21"/>
    </row>
    <row r="22" spans="1:11" ht="15">
      <c r="A22" s="38">
        <v>8</v>
      </c>
      <c r="B22" s="21" t="s">
        <v>245</v>
      </c>
      <c r="C22" s="25" t="s">
        <v>246</v>
      </c>
      <c r="D22" s="10"/>
      <c r="E22" s="33"/>
      <c r="F22" s="69"/>
      <c r="G22" s="69"/>
      <c r="H22" s="70"/>
      <c r="K22"/>
    </row>
    <row r="23" spans="1:11" ht="15">
      <c r="A23" s="38">
        <v>9</v>
      </c>
      <c r="B23" s="21" t="s">
        <v>247</v>
      </c>
      <c r="C23" s="25" t="s">
        <v>248</v>
      </c>
      <c r="D23" s="10"/>
      <c r="E23" s="33"/>
      <c r="F23" s="69"/>
      <c r="G23" s="69"/>
      <c r="H23" s="70"/>
      <c r="K23"/>
    </row>
    <row r="24" spans="1:11" ht="60">
      <c r="A24" s="38">
        <v>10</v>
      </c>
      <c r="B24" s="21" t="s">
        <v>249</v>
      </c>
      <c r="C24" s="25" t="s">
        <v>250</v>
      </c>
      <c r="D24" s="10"/>
      <c r="E24" s="33"/>
      <c r="F24" s="69"/>
      <c r="G24" s="69"/>
      <c r="H24" s="70"/>
      <c r="K24"/>
    </row>
    <row r="25" spans="1:11" ht="15">
      <c r="A25" s="38">
        <v>11</v>
      </c>
      <c r="B25" s="21" t="s">
        <v>251</v>
      </c>
      <c r="C25" s="25" t="s">
        <v>252</v>
      </c>
      <c r="D25" s="10"/>
      <c r="E25" s="33"/>
      <c r="F25" s="69"/>
      <c r="G25" s="69"/>
      <c r="H25" s="70"/>
      <c r="K25"/>
    </row>
    <row r="26" spans="1:11" ht="15">
      <c r="A26" s="38">
        <v>12</v>
      </c>
      <c r="B26" s="21" t="s">
        <v>253</v>
      </c>
      <c r="C26" s="25" t="s">
        <v>254</v>
      </c>
      <c r="D26" s="10"/>
      <c r="E26" s="33"/>
      <c r="F26" s="69"/>
      <c r="G26" s="69"/>
      <c r="H26" s="70"/>
      <c r="K26"/>
    </row>
    <row r="27" spans="1:11" ht="30">
      <c r="A27" s="38">
        <v>13</v>
      </c>
      <c r="B27" s="21" t="s">
        <v>257</v>
      </c>
      <c r="C27" s="25" t="s">
        <v>255</v>
      </c>
      <c r="D27" s="10"/>
      <c r="E27" s="33"/>
      <c r="F27" s="69"/>
      <c r="G27" s="69"/>
      <c r="H27" s="70"/>
      <c r="K27"/>
    </row>
    <row r="28" spans="1:11" ht="30">
      <c r="A28" s="38">
        <v>14</v>
      </c>
      <c r="B28" s="21" t="s">
        <v>258</v>
      </c>
      <c r="C28" s="25" t="s">
        <v>256</v>
      </c>
      <c r="D28" s="10"/>
      <c r="E28" s="33"/>
      <c r="F28" s="69"/>
      <c r="G28" s="69"/>
      <c r="H28" s="70"/>
      <c r="K28"/>
    </row>
    <row r="29" spans="1:11" ht="15">
      <c r="A29" s="38">
        <v>15</v>
      </c>
      <c r="B29" s="21" t="s">
        <v>259</v>
      </c>
      <c r="C29" s="25" t="s">
        <v>124</v>
      </c>
      <c r="D29" s="10"/>
      <c r="E29" s="33"/>
      <c r="F29" s="69"/>
      <c r="G29" s="69"/>
      <c r="H29" s="70"/>
      <c r="K29"/>
    </row>
    <row r="30" spans="1:11" ht="30">
      <c r="A30" s="38">
        <v>16</v>
      </c>
      <c r="B30" s="21" t="s">
        <v>260</v>
      </c>
      <c r="C30" s="25" t="s">
        <v>261</v>
      </c>
      <c r="D30" s="10"/>
      <c r="E30" s="33"/>
      <c r="F30" s="69"/>
      <c r="G30" s="69"/>
      <c r="H30" s="70"/>
      <c r="K30"/>
    </row>
    <row r="31" spans="1:11" ht="30">
      <c r="A31" s="38">
        <v>17</v>
      </c>
      <c r="B31" s="21" t="s">
        <v>262</v>
      </c>
      <c r="C31" s="25" t="s">
        <v>263</v>
      </c>
      <c r="D31" s="10"/>
      <c r="E31" s="33"/>
      <c r="F31" s="69"/>
      <c r="G31" s="69"/>
      <c r="H31" s="70"/>
      <c r="K31"/>
    </row>
    <row r="32" spans="1:11" ht="15">
      <c r="A32" s="38">
        <v>18</v>
      </c>
      <c r="B32" s="21" t="s">
        <v>264</v>
      </c>
      <c r="C32" s="25" t="s">
        <v>296</v>
      </c>
      <c r="D32" s="10"/>
      <c r="E32" s="33"/>
      <c r="F32" s="69"/>
      <c r="G32" s="69"/>
      <c r="H32" s="70"/>
      <c r="K32"/>
    </row>
    <row r="33" spans="1:11" ht="15">
      <c r="A33" s="38">
        <v>19</v>
      </c>
      <c r="B33" s="21" t="s">
        <v>265</v>
      </c>
      <c r="C33" s="25" t="s">
        <v>267</v>
      </c>
      <c r="D33" s="10"/>
      <c r="E33" s="33"/>
      <c r="F33" s="69"/>
      <c r="G33" s="69"/>
      <c r="H33" s="70"/>
      <c r="K33"/>
    </row>
    <row r="34" spans="1:11" ht="15.75" thickBot="1">
      <c r="A34" s="39">
        <v>20</v>
      </c>
      <c r="B34" s="40" t="s">
        <v>266</v>
      </c>
      <c r="C34" s="41" t="s">
        <v>268</v>
      </c>
      <c r="D34" s="42"/>
      <c r="E34" s="43"/>
      <c r="F34" s="71"/>
      <c r="G34" s="71"/>
      <c r="H34" s="72"/>
      <c r="K34"/>
    </row>
    <row r="35" spans="1:11" ht="15">
      <c r="A35" s="66" t="s">
        <v>162</v>
      </c>
      <c r="B35" s="67"/>
      <c r="C35" s="67"/>
      <c r="D35" s="67"/>
      <c r="E35" s="67"/>
      <c r="F35" s="67"/>
      <c r="G35" s="67"/>
      <c r="H35" s="68"/>
      <c r="K35"/>
    </row>
    <row r="36" spans="1:11" ht="15">
      <c r="A36" s="44"/>
      <c r="B36" s="14" t="s">
        <v>316</v>
      </c>
      <c r="C36" s="15" t="s">
        <v>318</v>
      </c>
      <c r="D36" s="10"/>
      <c r="E36" s="33"/>
      <c r="F36" s="65"/>
      <c r="G36" s="11">
        <v>10</v>
      </c>
      <c r="H36" s="45">
        <f>F36*G36</f>
        <v>0</v>
      </c>
      <c r="K36"/>
    </row>
    <row r="37" spans="1:11" ht="30">
      <c r="A37" s="38">
        <v>21</v>
      </c>
      <c r="B37" s="21" t="s">
        <v>163</v>
      </c>
      <c r="C37" s="25" t="s">
        <v>164</v>
      </c>
      <c r="D37" s="10"/>
      <c r="E37" s="33"/>
      <c r="F37" s="69"/>
      <c r="G37" s="69"/>
      <c r="H37" s="70"/>
      <c r="K37"/>
    </row>
    <row r="38" spans="1:11" ht="15.75" thickBot="1">
      <c r="A38" s="39">
        <v>22</v>
      </c>
      <c r="B38" s="40" t="s">
        <v>34</v>
      </c>
      <c r="C38" s="41" t="s">
        <v>292</v>
      </c>
      <c r="D38" s="42"/>
      <c r="E38" s="43"/>
      <c r="F38" s="71"/>
      <c r="G38" s="71"/>
      <c r="H38" s="72"/>
      <c r="K38"/>
    </row>
    <row r="39" spans="1:11" ht="15">
      <c r="A39" s="66" t="s">
        <v>165</v>
      </c>
      <c r="B39" s="67"/>
      <c r="C39" s="67"/>
      <c r="D39" s="67"/>
      <c r="E39" s="67"/>
      <c r="F39" s="67"/>
      <c r="G39" s="67"/>
      <c r="H39" s="68"/>
      <c r="K39"/>
    </row>
    <row r="40" spans="1:11" ht="15">
      <c r="A40" s="44"/>
      <c r="B40" s="14" t="s">
        <v>316</v>
      </c>
      <c r="C40" s="15" t="s">
        <v>322</v>
      </c>
      <c r="D40" s="10"/>
      <c r="E40" s="33"/>
      <c r="F40" s="65"/>
      <c r="G40" s="11">
        <v>10</v>
      </c>
      <c r="H40" s="45">
        <f>F40*G40</f>
        <v>0</v>
      </c>
      <c r="K40"/>
    </row>
    <row r="41" spans="1:11" ht="30.75" thickBot="1">
      <c r="A41" s="39">
        <v>23</v>
      </c>
      <c r="B41" s="40" t="s">
        <v>163</v>
      </c>
      <c r="C41" s="41" t="s">
        <v>297</v>
      </c>
      <c r="D41" s="42"/>
      <c r="E41" s="43"/>
      <c r="F41" s="71"/>
      <c r="G41" s="71"/>
      <c r="H41" s="72"/>
      <c r="K41"/>
    </row>
    <row r="42" spans="1:11" ht="15">
      <c r="A42" s="66" t="s">
        <v>270</v>
      </c>
      <c r="B42" s="67"/>
      <c r="C42" s="67"/>
      <c r="D42" s="67"/>
      <c r="E42" s="67"/>
      <c r="F42" s="67"/>
      <c r="G42" s="67"/>
      <c r="H42" s="68"/>
      <c r="K42"/>
    </row>
    <row r="43" spans="1:11" ht="15">
      <c r="A43" s="44"/>
      <c r="B43" s="14" t="s">
        <v>316</v>
      </c>
      <c r="C43" s="15" t="s">
        <v>320</v>
      </c>
      <c r="D43" s="10"/>
      <c r="E43" s="33"/>
      <c r="F43" s="65"/>
      <c r="G43" s="11">
        <v>2</v>
      </c>
      <c r="H43" s="45">
        <f>F43*G43</f>
        <v>0</v>
      </c>
      <c r="K43"/>
    </row>
    <row r="44" spans="1:11" ht="30">
      <c r="A44" s="38">
        <v>24</v>
      </c>
      <c r="B44" s="21" t="s">
        <v>271</v>
      </c>
      <c r="C44" s="25" t="s">
        <v>272</v>
      </c>
      <c r="D44" s="10"/>
      <c r="E44" s="33"/>
      <c r="F44" s="69"/>
      <c r="G44" s="69"/>
      <c r="H44" s="70"/>
      <c r="K44"/>
    </row>
    <row r="45" spans="1:11" ht="15">
      <c r="A45" s="38">
        <v>25</v>
      </c>
      <c r="B45" s="21" t="s">
        <v>273</v>
      </c>
      <c r="C45" s="25" t="s">
        <v>274</v>
      </c>
      <c r="D45" s="10"/>
      <c r="E45" s="33"/>
      <c r="F45" s="69"/>
      <c r="G45" s="69"/>
      <c r="H45" s="70"/>
      <c r="K45"/>
    </row>
    <row r="46" spans="1:11" ht="30">
      <c r="A46" s="38">
        <v>26</v>
      </c>
      <c r="B46" s="21" t="s">
        <v>276</v>
      </c>
      <c r="C46" s="25" t="s">
        <v>277</v>
      </c>
      <c r="D46" s="10"/>
      <c r="E46" s="33"/>
      <c r="F46" s="69"/>
      <c r="G46" s="69"/>
      <c r="H46" s="70"/>
      <c r="K46"/>
    </row>
    <row r="47" spans="1:11" ht="15">
      <c r="A47" s="38">
        <v>27</v>
      </c>
      <c r="B47" s="21" t="s">
        <v>278</v>
      </c>
      <c r="C47" s="25" t="s">
        <v>298</v>
      </c>
      <c r="D47" s="10"/>
      <c r="E47" s="33"/>
      <c r="F47" s="69"/>
      <c r="G47" s="69"/>
      <c r="H47" s="70"/>
      <c r="K47"/>
    </row>
    <row r="48" spans="1:11" ht="15" customHeight="1">
      <c r="A48" s="38">
        <v>28</v>
      </c>
      <c r="B48" s="21" t="s">
        <v>239</v>
      </c>
      <c r="C48" s="25" t="s">
        <v>279</v>
      </c>
      <c r="D48" s="10"/>
      <c r="E48" s="33"/>
      <c r="F48" s="69"/>
      <c r="G48" s="69"/>
      <c r="H48" s="70"/>
      <c r="K48"/>
    </row>
    <row r="49" spans="1:11" ht="30">
      <c r="A49" s="38">
        <v>29</v>
      </c>
      <c r="B49" s="21" t="s">
        <v>210</v>
      </c>
      <c r="C49" s="25" t="s">
        <v>284</v>
      </c>
      <c r="D49" s="10"/>
      <c r="E49" s="33"/>
      <c r="F49" s="69"/>
      <c r="G49" s="69"/>
      <c r="H49" s="70"/>
      <c r="K49"/>
    </row>
    <row r="50" spans="1:11" ht="30">
      <c r="A50" s="38">
        <v>30</v>
      </c>
      <c r="B50" s="21" t="s">
        <v>281</v>
      </c>
      <c r="C50" s="25" t="s">
        <v>280</v>
      </c>
      <c r="D50" s="10"/>
      <c r="E50" s="33"/>
      <c r="F50" s="69"/>
      <c r="G50" s="69"/>
      <c r="H50" s="70"/>
      <c r="K50"/>
    </row>
    <row r="51" spans="1:11" ht="15" customHeight="1">
      <c r="A51" s="38">
        <v>31</v>
      </c>
      <c r="B51" s="21" t="s">
        <v>282</v>
      </c>
      <c r="C51" s="25" t="s">
        <v>283</v>
      </c>
      <c r="D51" s="10"/>
      <c r="E51" s="33"/>
      <c r="F51" s="69"/>
      <c r="G51" s="69"/>
      <c r="H51" s="70"/>
      <c r="K51"/>
    </row>
    <row r="52" spans="1:11" ht="15" customHeight="1">
      <c r="A52" s="38">
        <v>32</v>
      </c>
      <c r="B52" s="26" t="s">
        <v>285</v>
      </c>
      <c r="C52" s="27" t="s">
        <v>286</v>
      </c>
      <c r="D52" s="10"/>
      <c r="E52" s="33"/>
      <c r="F52" s="69"/>
      <c r="G52" s="69"/>
      <c r="H52" s="70"/>
      <c r="K52"/>
    </row>
    <row r="53" spans="1:11" ht="15" customHeight="1">
      <c r="A53" s="38">
        <v>33</v>
      </c>
      <c r="B53" s="26" t="s">
        <v>287</v>
      </c>
      <c r="C53" s="27" t="s">
        <v>288</v>
      </c>
      <c r="D53" s="10"/>
      <c r="E53" s="33"/>
      <c r="F53" s="69"/>
      <c r="G53" s="69"/>
      <c r="H53" s="70"/>
      <c r="K53"/>
    </row>
    <row r="54" spans="1:11" ht="15" customHeight="1" thickBot="1">
      <c r="A54" s="39">
        <v>34</v>
      </c>
      <c r="B54" s="46" t="s">
        <v>289</v>
      </c>
      <c r="C54" s="47" t="s">
        <v>290</v>
      </c>
      <c r="D54" s="42"/>
      <c r="E54" s="43"/>
      <c r="F54" s="71"/>
      <c r="G54" s="71"/>
      <c r="H54" s="72"/>
      <c r="K54"/>
    </row>
    <row r="55" spans="1:11" ht="15" customHeight="1">
      <c r="A55" s="66" t="s">
        <v>275</v>
      </c>
      <c r="B55" s="67"/>
      <c r="C55" s="67"/>
      <c r="D55" s="67"/>
      <c r="E55" s="67"/>
      <c r="F55" s="67"/>
      <c r="G55" s="67"/>
      <c r="H55" s="68"/>
      <c r="K55"/>
    </row>
    <row r="56" spans="1:11" ht="15" customHeight="1">
      <c r="A56" s="44"/>
      <c r="B56" s="14" t="s">
        <v>316</v>
      </c>
      <c r="C56" s="15" t="s">
        <v>319</v>
      </c>
      <c r="D56" s="10"/>
      <c r="E56" s="33"/>
      <c r="F56" s="65"/>
      <c r="G56" s="11">
        <v>2</v>
      </c>
      <c r="H56" s="45">
        <f>F56*G56</f>
        <v>0</v>
      </c>
      <c r="K56"/>
    </row>
    <row r="57" spans="1:11" ht="15" customHeight="1">
      <c r="A57" s="38">
        <v>35</v>
      </c>
      <c r="B57" s="21" t="s">
        <v>14</v>
      </c>
      <c r="C57" s="22" t="s">
        <v>122</v>
      </c>
      <c r="D57" s="10"/>
      <c r="E57" s="33"/>
      <c r="F57" s="69"/>
      <c r="G57" s="69"/>
      <c r="H57" s="70"/>
      <c r="K57"/>
    </row>
    <row r="58" spans="1:11" ht="15" customHeight="1">
      <c r="A58" s="38">
        <v>36</v>
      </c>
      <c r="B58" s="21" t="s">
        <v>123</v>
      </c>
      <c r="C58" s="22" t="s">
        <v>124</v>
      </c>
      <c r="D58" s="10"/>
      <c r="E58" s="33"/>
      <c r="F58" s="69"/>
      <c r="G58" s="69"/>
      <c r="H58" s="70"/>
      <c r="K58"/>
    </row>
    <row r="59" spans="1:11" ht="15" customHeight="1" thickBot="1">
      <c r="A59" s="39">
        <v>37</v>
      </c>
      <c r="B59" s="48" t="s">
        <v>125</v>
      </c>
      <c r="C59" s="49" t="s">
        <v>299</v>
      </c>
      <c r="D59" s="42"/>
      <c r="E59" s="43"/>
      <c r="F59" s="71"/>
      <c r="G59" s="71"/>
      <c r="H59" s="72"/>
      <c r="K59"/>
    </row>
    <row r="60" spans="1:11" ht="15">
      <c r="A60" s="66" t="s">
        <v>13</v>
      </c>
      <c r="B60" s="67"/>
      <c r="C60" s="67"/>
      <c r="D60" s="67"/>
      <c r="E60" s="67"/>
      <c r="F60" s="67"/>
      <c r="G60" s="67"/>
      <c r="H60" s="68"/>
      <c r="K60"/>
    </row>
    <row r="61" spans="1:11" ht="15">
      <c r="A61" s="44"/>
      <c r="B61" s="14" t="s">
        <v>316</v>
      </c>
      <c r="C61" s="15" t="s">
        <v>321</v>
      </c>
      <c r="D61" s="10"/>
      <c r="E61" s="33"/>
      <c r="F61" s="65"/>
      <c r="G61" s="11">
        <v>1</v>
      </c>
      <c r="H61" s="45">
        <f>F61*G61</f>
        <v>0</v>
      </c>
      <c r="K61"/>
    </row>
    <row r="62" spans="1:11" ht="30">
      <c r="A62" s="38">
        <v>38</v>
      </c>
      <c r="B62" s="13" t="s">
        <v>14</v>
      </c>
      <c r="C62" s="12" t="s">
        <v>26</v>
      </c>
      <c r="D62" s="10"/>
      <c r="E62" s="33"/>
      <c r="F62" s="69"/>
      <c r="G62" s="69"/>
      <c r="H62" s="70"/>
      <c r="K62"/>
    </row>
    <row r="63" spans="1:11" ht="15">
      <c r="A63" s="50">
        <v>39</v>
      </c>
      <c r="B63" s="13" t="s">
        <v>17</v>
      </c>
      <c r="C63" s="9" t="s">
        <v>18</v>
      </c>
      <c r="D63" s="10"/>
      <c r="E63" s="33"/>
      <c r="F63" s="69"/>
      <c r="G63" s="69"/>
      <c r="H63" s="70"/>
      <c r="K63"/>
    </row>
    <row r="64" spans="1:11" ht="15">
      <c r="A64" s="38">
        <v>40</v>
      </c>
      <c r="B64" s="13" t="s">
        <v>293</v>
      </c>
      <c r="C64" s="9" t="s">
        <v>15</v>
      </c>
      <c r="D64" s="10"/>
      <c r="E64" s="33"/>
      <c r="F64" s="69"/>
      <c r="G64" s="69"/>
      <c r="H64" s="70"/>
      <c r="K64"/>
    </row>
    <row r="65" spans="1:11" ht="15">
      <c r="A65" s="50">
        <v>41</v>
      </c>
      <c r="B65" s="13" t="s">
        <v>19</v>
      </c>
      <c r="C65" s="12" t="s">
        <v>20</v>
      </c>
      <c r="D65" s="10"/>
      <c r="E65" s="33"/>
      <c r="F65" s="69"/>
      <c r="G65" s="69"/>
      <c r="H65" s="70"/>
      <c r="K65"/>
    </row>
    <row r="66" spans="1:11" ht="15.75" thickBot="1">
      <c r="A66" s="39">
        <v>42</v>
      </c>
      <c r="B66" s="48" t="s">
        <v>44</v>
      </c>
      <c r="C66" s="51" t="s">
        <v>16</v>
      </c>
      <c r="D66" s="42"/>
      <c r="E66" s="43"/>
      <c r="F66" s="71"/>
      <c r="G66" s="71"/>
      <c r="H66" s="72"/>
      <c r="K66"/>
    </row>
    <row r="67" spans="1:11" ht="15">
      <c r="A67" s="66" t="s">
        <v>21</v>
      </c>
      <c r="B67" s="67"/>
      <c r="C67" s="67"/>
      <c r="D67" s="67"/>
      <c r="E67" s="67"/>
      <c r="F67" s="67"/>
      <c r="G67" s="67"/>
      <c r="H67" s="68"/>
      <c r="K67"/>
    </row>
    <row r="68" spans="1:11" ht="15">
      <c r="A68" s="44"/>
      <c r="B68" s="14" t="s">
        <v>316</v>
      </c>
      <c r="C68" s="15" t="s">
        <v>323</v>
      </c>
      <c r="D68" s="10"/>
      <c r="E68" s="33"/>
      <c r="F68" s="65"/>
      <c r="G68" s="11">
        <v>1</v>
      </c>
      <c r="H68" s="45">
        <f>F68*G68</f>
        <v>0</v>
      </c>
      <c r="K68"/>
    </row>
    <row r="69" spans="1:11" ht="15">
      <c r="A69" s="38">
        <v>43</v>
      </c>
      <c r="B69" s="13" t="s">
        <v>14</v>
      </c>
      <c r="C69" s="9" t="s">
        <v>22</v>
      </c>
      <c r="D69" s="10"/>
      <c r="E69" s="33"/>
      <c r="F69" s="69"/>
      <c r="G69" s="69"/>
      <c r="H69" s="70"/>
      <c r="K69"/>
    </row>
    <row r="70" spans="1:11" ht="15.75" thickBot="1">
      <c r="A70" s="52">
        <v>44</v>
      </c>
      <c r="B70" s="48" t="s">
        <v>44</v>
      </c>
      <c r="C70" s="49" t="s">
        <v>23</v>
      </c>
      <c r="D70" s="42"/>
      <c r="E70" s="43"/>
      <c r="F70" s="71"/>
      <c r="G70" s="71"/>
      <c r="H70" s="72"/>
      <c r="K70"/>
    </row>
    <row r="71" spans="1:11" ht="15">
      <c r="A71" s="66" t="s">
        <v>24</v>
      </c>
      <c r="B71" s="67"/>
      <c r="C71" s="67"/>
      <c r="D71" s="67"/>
      <c r="E71" s="67"/>
      <c r="F71" s="67"/>
      <c r="G71" s="67"/>
      <c r="H71" s="68"/>
      <c r="K71"/>
    </row>
    <row r="72" spans="1:11" ht="15">
      <c r="A72" s="44"/>
      <c r="B72" s="14" t="s">
        <v>316</v>
      </c>
      <c r="C72" s="15" t="s">
        <v>324</v>
      </c>
      <c r="D72" s="10"/>
      <c r="E72" s="33"/>
      <c r="F72" s="65"/>
      <c r="G72" s="11">
        <v>1</v>
      </c>
      <c r="H72" s="45">
        <f>F72*G72</f>
        <v>0</v>
      </c>
      <c r="K72"/>
    </row>
    <row r="73" spans="1:11" ht="30">
      <c r="A73" s="38">
        <v>45</v>
      </c>
      <c r="B73" s="13" t="s">
        <v>14</v>
      </c>
      <c r="C73" s="12" t="s">
        <v>27</v>
      </c>
      <c r="D73" s="10"/>
      <c r="E73" s="33"/>
      <c r="F73" s="69"/>
      <c r="G73" s="69"/>
      <c r="H73" s="70"/>
      <c r="K73"/>
    </row>
    <row r="74" spans="1:11" ht="15">
      <c r="A74" s="50">
        <v>46</v>
      </c>
      <c r="B74" s="13" t="s">
        <v>17</v>
      </c>
      <c r="C74" s="9" t="s">
        <v>25</v>
      </c>
      <c r="D74" s="10"/>
      <c r="E74" s="33"/>
      <c r="F74" s="69"/>
      <c r="G74" s="69"/>
      <c r="H74" s="70"/>
      <c r="K74"/>
    </row>
    <row r="75" spans="1:11" ht="15">
      <c r="A75" s="38">
        <v>47</v>
      </c>
      <c r="B75" s="13" t="s">
        <v>29</v>
      </c>
      <c r="C75" s="17">
        <v>4</v>
      </c>
      <c r="D75" s="10"/>
      <c r="E75" s="33"/>
      <c r="F75" s="69"/>
      <c r="G75" s="69"/>
      <c r="H75" s="70"/>
      <c r="K75"/>
    </row>
    <row r="76" spans="1:11" ht="15">
      <c r="A76" s="50">
        <v>48</v>
      </c>
      <c r="B76" s="13" t="s">
        <v>19</v>
      </c>
      <c r="C76" s="12" t="s">
        <v>28</v>
      </c>
      <c r="D76" s="10"/>
      <c r="E76" s="33"/>
      <c r="F76" s="69"/>
      <c r="G76" s="69"/>
      <c r="H76" s="70"/>
      <c r="K76"/>
    </row>
    <row r="77" spans="1:11" ht="15.75" thickBot="1">
      <c r="A77" s="39">
        <v>49</v>
      </c>
      <c r="B77" s="48" t="s">
        <v>44</v>
      </c>
      <c r="C77" s="51" t="s">
        <v>16</v>
      </c>
      <c r="D77" s="42"/>
      <c r="E77" s="43"/>
      <c r="F77" s="71"/>
      <c r="G77" s="71"/>
      <c r="H77" s="72"/>
      <c r="K77"/>
    </row>
    <row r="78" spans="1:11" ht="15">
      <c r="A78" s="66" t="s">
        <v>30</v>
      </c>
      <c r="B78" s="67"/>
      <c r="C78" s="67"/>
      <c r="D78" s="67"/>
      <c r="E78" s="67"/>
      <c r="F78" s="67"/>
      <c r="G78" s="67"/>
      <c r="H78" s="68"/>
      <c r="K78"/>
    </row>
    <row r="79" spans="1:11" ht="15">
      <c r="A79" s="44"/>
      <c r="B79" s="14" t="s">
        <v>316</v>
      </c>
      <c r="C79" s="15" t="s">
        <v>325</v>
      </c>
      <c r="D79" s="10"/>
      <c r="E79" s="33"/>
      <c r="F79" s="65"/>
      <c r="G79" s="11">
        <v>1</v>
      </c>
      <c r="H79" s="45">
        <f>F79*G79</f>
        <v>0</v>
      </c>
      <c r="K79"/>
    </row>
    <row r="80" spans="1:11" ht="15">
      <c r="A80" s="38">
        <v>50</v>
      </c>
      <c r="B80" s="13" t="s">
        <v>14</v>
      </c>
      <c r="C80" s="9" t="s">
        <v>31</v>
      </c>
      <c r="D80" s="10"/>
      <c r="E80" s="33"/>
      <c r="F80" s="69"/>
      <c r="G80" s="69"/>
      <c r="H80" s="70"/>
      <c r="K80"/>
    </row>
    <row r="81" spans="1:11" ht="15">
      <c r="A81" s="50">
        <v>51</v>
      </c>
      <c r="B81" s="13" t="s">
        <v>32</v>
      </c>
      <c r="C81" s="9" t="s">
        <v>33</v>
      </c>
      <c r="D81" s="10"/>
      <c r="E81" s="33"/>
      <c r="F81" s="69"/>
      <c r="G81" s="69"/>
      <c r="H81" s="70"/>
      <c r="K81"/>
    </row>
    <row r="82" spans="1:11" ht="15">
      <c r="A82" s="38">
        <v>52</v>
      </c>
      <c r="B82" s="13" t="s">
        <v>34</v>
      </c>
      <c r="C82" s="9" t="s">
        <v>300</v>
      </c>
      <c r="D82" s="10"/>
      <c r="E82" s="33"/>
      <c r="F82" s="69"/>
      <c r="G82" s="69"/>
      <c r="H82" s="70"/>
      <c r="K82"/>
    </row>
    <row r="83" spans="1:11" ht="15">
      <c r="A83" s="50">
        <v>53</v>
      </c>
      <c r="B83" s="13" t="s">
        <v>160</v>
      </c>
      <c r="C83" s="9" t="s">
        <v>161</v>
      </c>
      <c r="D83" s="10"/>
      <c r="E83" s="33"/>
      <c r="F83" s="69"/>
      <c r="G83" s="69"/>
      <c r="H83" s="70"/>
      <c r="K83"/>
    </row>
    <row r="84" spans="1:11" ht="15.75" thickBot="1">
      <c r="A84" s="39">
        <v>54</v>
      </c>
      <c r="B84" s="48" t="s">
        <v>35</v>
      </c>
      <c r="C84" s="49" t="s">
        <v>36</v>
      </c>
      <c r="D84" s="42"/>
      <c r="E84" s="43"/>
      <c r="F84" s="71"/>
      <c r="G84" s="71"/>
      <c r="H84" s="72"/>
      <c r="K84"/>
    </row>
    <row r="85" spans="1:11" ht="15">
      <c r="A85" s="66" t="s">
        <v>42</v>
      </c>
      <c r="B85" s="67"/>
      <c r="C85" s="67"/>
      <c r="D85" s="67"/>
      <c r="E85" s="67"/>
      <c r="F85" s="67"/>
      <c r="G85" s="67"/>
      <c r="H85" s="68"/>
      <c r="K85"/>
    </row>
    <row r="86" spans="1:11" ht="15">
      <c r="A86" s="44"/>
      <c r="B86" s="14" t="s">
        <v>316</v>
      </c>
      <c r="C86" s="15" t="s">
        <v>326</v>
      </c>
      <c r="D86" s="10"/>
      <c r="E86" s="33"/>
      <c r="F86" s="65"/>
      <c r="G86" s="11">
        <v>2</v>
      </c>
      <c r="H86" s="45">
        <f>F86*G86</f>
        <v>0</v>
      </c>
      <c r="K86"/>
    </row>
    <row r="87" spans="1:11" ht="30">
      <c r="A87" s="38">
        <v>55</v>
      </c>
      <c r="B87" s="13" t="s">
        <v>14</v>
      </c>
      <c r="C87" s="12" t="s">
        <v>45</v>
      </c>
      <c r="D87" s="10"/>
      <c r="E87" s="33"/>
      <c r="F87" s="69"/>
      <c r="G87" s="69"/>
      <c r="H87" s="70"/>
      <c r="K87"/>
    </row>
    <row r="88" spans="1:11" ht="15">
      <c r="A88" s="50">
        <v>56</v>
      </c>
      <c r="B88" s="13" t="s">
        <v>37</v>
      </c>
      <c r="C88" s="17">
        <v>2</v>
      </c>
      <c r="D88" s="10"/>
      <c r="E88" s="33"/>
      <c r="F88" s="69"/>
      <c r="G88" s="69"/>
      <c r="H88" s="70"/>
      <c r="K88"/>
    </row>
    <row r="89" spans="1:11" ht="15">
      <c r="A89" s="38">
        <v>57</v>
      </c>
      <c r="B89" s="13" t="s">
        <v>38</v>
      </c>
      <c r="C89" s="17" t="s">
        <v>39</v>
      </c>
      <c r="D89" s="10"/>
      <c r="E89" s="33"/>
      <c r="F89" s="69"/>
      <c r="G89" s="69"/>
      <c r="H89" s="70"/>
      <c r="K89"/>
    </row>
    <row r="90" spans="1:11" ht="15.75" thickBot="1">
      <c r="A90" s="52">
        <v>58</v>
      </c>
      <c r="B90" s="48" t="s">
        <v>40</v>
      </c>
      <c r="C90" s="53" t="s">
        <v>41</v>
      </c>
      <c r="D90" s="42"/>
      <c r="E90" s="43"/>
      <c r="F90" s="71"/>
      <c r="G90" s="71"/>
      <c r="H90" s="72"/>
      <c r="K90"/>
    </row>
    <row r="91" spans="1:11" ht="15">
      <c r="A91" s="66" t="s">
        <v>43</v>
      </c>
      <c r="B91" s="67"/>
      <c r="C91" s="67"/>
      <c r="D91" s="67"/>
      <c r="E91" s="67"/>
      <c r="F91" s="67"/>
      <c r="G91" s="67"/>
      <c r="H91" s="68"/>
      <c r="K91"/>
    </row>
    <row r="92" spans="1:11" ht="15">
      <c r="A92" s="44"/>
      <c r="B92" s="14" t="s">
        <v>316</v>
      </c>
      <c r="C92" s="15" t="s">
        <v>327</v>
      </c>
      <c r="D92" s="10"/>
      <c r="E92" s="33"/>
      <c r="F92" s="65"/>
      <c r="G92" s="11">
        <v>4</v>
      </c>
      <c r="H92" s="45">
        <f>F92*G92</f>
        <v>0</v>
      </c>
      <c r="K92"/>
    </row>
    <row r="93" spans="1:11" ht="15">
      <c r="A93" s="38">
        <v>59</v>
      </c>
      <c r="B93" s="13" t="s">
        <v>14</v>
      </c>
      <c r="C93" s="9" t="s">
        <v>46</v>
      </c>
      <c r="D93" s="10"/>
      <c r="E93" s="33"/>
      <c r="F93" s="69"/>
      <c r="G93" s="69"/>
      <c r="H93" s="70"/>
      <c r="K93"/>
    </row>
    <row r="94" spans="1:11" ht="15.75" thickBot="1">
      <c r="A94" s="52">
        <v>60</v>
      </c>
      <c r="B94" s="48" t="s">
        <v>44</v>
      </c>
      <c r="C94" s="49" t="s">
        <v>47</v>
      </c>
      <c r="D94" s="42"/>
      <c r="E94" s="43"/>
      <c r="F94" s="71"/>
      <c r="G94" s="71"/>
      <c r="H94" s="72"/>
      <c r="K94"/>
    </row>
    <row r="95" spans="1:11" ht="15">
      <c r="A95" s="66" t="s">
        <v>48</v>
      </c>
      <c r="B95" s="67"/>
      <c r="C95" s="67"/>
      <c r="D95" s="67"/>
      <c r="E95" s="67"/>
      <c r="F95" s="67"/>
      <c r="G95" s="67"/>
      <c r="H95" s="68"/>
      <c r="K95"/>
    </row>
    <row r="96" spans="1:11" ht="15">
      <c r="A96" s="54"/>
      <c r="B96" s="14" t="s">
        <v>316</v>
      </c>
      <c r="C96" s="15" t="s">
        <v>328</v>
      </c>
      <c r="D96" s="10"/>
      <c r="E96" s="33"/>
      <c r="F96" s="65"/>
      <c r="G96" s="11">
        <v>3</v>
      </c>
      <c r="H96" s="45">
        <f>F96*G96</f>
        <v>0</v>
      </c>
      <c r="K96"/>
    </row>
    <row r="97" spans="1:11" ht="30">
      <c r="A97" s="38">
        <v>61</v>
      </c>
      <c r="B97" s="19" t="s">
        <v>14</v>
      </c>
      <c r="C97" s="12" t="s">
        <v>58</v>
      </c>
      <c r="D97" s="10"/>
      <c r="E97" s="33"/>
      <c r="F97" s="69"/>
      <c r="G97" s="69"/>
      <c r="H97" s="70"/>
      <c r="K97"/>
    </row>
    <row r="98" spans="1:11" ht="15">
      <c r="A98" s="50">
        <v>62</v>
      </c>
      <c r="B98" s="13" t="s">
        <v>56</v>
      </c>
      <c r="C98" s="9" t="s">
        <v>57</v>
      </c>
      <c r="D98" s="10"/>
      <c r="E98" s="33"/>
      <c r="F98" s="69"/>
      <c r="G98" s="69"/>
      <c r="H98" s="70"/>
      <c r="K98"/>
    </row>
    <row r="99" spans="1:11" ht="15">
      <c r="A99" s="38">
        <v>63</v>
      </c>
      <c r="B99" s="13" t="s">
        <v>50</v>
      </c>
      <c r="C99" s="17" t="s">
        <v>51</v>
      </c>
      <c r="D99" s="10"/>
      <c r="E99" s="33"/>
      <c r="F99" s="69"/>
      <c r="G99" s="69"/>
      <c r="H99" s="70"/>
      <c r="K99"/>
    </row>
    <row r="100" spans="1:11" ht="15">
      <c r="A100" s="50">
        <v>64</v>
      </c>
      <c r="B100" s="13" t="s">
        <v>52</v>
      </c>
      <c r="C100" s="12" t="s">
        <v>53</v>
      </c>
      <c r="D100" s="10"/>
      <c r="E100" s="33"/>
      <c r="F100" s="69"/>
      <c r="G100" s="69"/>
      <c r="H100" s="70"/>
      <c r="K100"/>
    </row>
    <row r="101" spans="1:11" ht="15">
      <c r="A101" s="38">
        <v>65</v>
      </c>
      <c r="B101" s="13" t="s">
        <v>54</v>
      </c>
      <c r="C101" s="17" t="s">
        <v>55</v>
      </c>
      <c r="D101" s="10"/>
      <c r="E101" s="33"/>
      <c r="F101" s="69"/>
      <c r="G101" s="69"/>
      <c r="H101" s="70"/>
      <c r="K101"/>
    </row>
    <row r="102" spans="1:11" ht="15.75" thickBot="1">
      <c r="A102" s="52">
        <v>66</v>
      </c>
      <c r="B102" s="48" t="s">
        <v>44</v>
      </c>
      <c r="C102" s="51" t="s">
        <v>49</v>
      </c>
      <c r="D102" s="42"/>
      <c r="E102" s="43"/>
      <c r="F102" s="71"/>
      <c r="G102" s="71"/>
      <c r="H102" s="72"/>
      <c r="K102"/>
    </row>
    <row r="103" spans="1:11" ht="15">
      <c r="A103" s="66" t="s">
        <v>59</v>
      </c>
      <c r="B103" s="67"/>
      <c r="C103" s="67"/>
      <c r="D103" s="67"/>
      <c r="E103" s="67"/>
      <c r="F103" s="67"/>
      <c r="G103" s="67"/>
      <c r="H103" s="68"/>
      <c r="K103"/>
    </row>
    <row r="104" spans="1:11" ht="15">
      <c r="A104" s="54"/>
      <c r="B104" s="14" t="s">
        <v>316</v>
      </c>
      <c r="C104" s="20" t="s">
        <v>329</v>
      </c>
      <c r="D104" s="10"/>
      <c r="E104" s="33"/>
      <c r="F104" s="65"/>
      <c r="G104" s="11">
        <v>1</v>
      </c>
      <c r="H104" s="45">
        <f>F104*G104</f>
        <v>0</v>
      </c>
      <c r="K104"/>
    </row>
    <row r="105" spans="1:11" ht="15">
      <c r="A105" s="38">
        <v>67</v>
      </c>
      <c r="B105" s="19" t="s">
        <v>14</v>
      </c>
      <c r="C105" s="18" t="s">
        <v>60</v>
      </c>
      <c r="D105" s="10"/>
      <c r="E105" s="33"/>
      <c r="F105" s="69"/>
      <c r="G105" s="69"/>
      <c r="H105" s="70"/>
      <c r="K105"/>
    </row>
    <row r="106" spans="1:11" ht="15">
      <c r="A106" s="50">
        <v>68</v>
      </c>
      <c r="B106" s="13" t="s">
        <v>69</v>
      </c>
      <c r="C106" s="17" t="s">
        <v>61</v>
      </c>
      <c r="D106" s="10"/>
      <c r="E106" s="33"/>
      <c r="F106" s="69"/>
      <c r="G106" s="69"/>
      <c r="H106" s="70"/>
      <c r="K106"/>
    </row>
    <row r="107" spans="1:11" ht="15">
      <c r="A107" s="38">
        <v>69</v>
      </c>
      <c r="B107" s="13" t="s">
        <v>62</v>
      </c>
      <c r="C107" s="17" t="s">
        <v>301</v>
      </c>
      <c r="D107" s="10"/>
      <c r="E107" s="33"/>
      <c r="F107" s="69"/>
      <c r="G107" s="69"/>
      <c r="H107" s="70"/>
      <c r="K107"/>
    </row>
    <row r="108" spans="1:11" ht="15">
      <c r="A108" s="50">
        <v>70</v>
      </c>
      <c r="B108" s="13" t="s">
        <v>63</v>
      </c>
      <c r="C108" s="18" t="s">
        <v>302</v>
      </c>
      <c r="D108" s="10"/>
      <c r="E108" s="33"/>
      <c r="F108" s="69"/>
      <c r="G108" s="69"/>
      <c r="H108" s="70"/>
      <c r="K108"/>
    </row>
    <row r="109" spans="1:11" ht="15">
      <c r="A109" s="38">
        <v>71</v>
      </c>
      <c r="B109" s="13" t="s">
        <v>64</v>
      </c>
      <c r="C109" s="17" t="s">
        <v>65</v>
      </c>
      <c r="D109" s="10"/>
      <c r="E109" s="33"/>
      <c r="F109" s="69"/>
      <c r="G109" s="69"/>
      <c r="H109" s="70"/>
      <c r="K109"/>
    </row>
    <row r="110" spans="1:11" ht="15">
      <c r="A110" s="50">
        <v>72</v>
      </c>
      <c r="B110" s="13" t="s">
        <v>66</v>
      </c>
      <c r="C110" s="18">
        <v>8</v>
      </c>
      <c r="D110" s="10"/>
      <c r="E110" s="33"/>
      <c r="F110" s="69"/>
      <c r="G110" s="69"/>
      <c r="H110" s="70"/>
      <c r="K110"/>
    </row>
    <row r="111" spans="1:11" ht="15.75" thickBot="1">
      <c r="A111" s="39">
        <v>73</v>
      </c>
      <c r="B111" s="48" t="s">
        <v>67</v>
      </c>
      <c r="C111" s="53" t="s">
        <v>68</v>
      </c>
      <c r="D111" s="42"/>
      <c r="E111" s="43"/>
      <c r="F111" s="71"/>
      <c r="G111" s="71"/>
      <c r="H111" s="72"/>
      <c r="K111"/>
    </row>
    <row r="112" spans="1:11" ht="15">
      <c r="A112" s="66" t="s">
        <v>294</v>
      </c>
      <c r="B112" s="67"/>
      <c r="C112" s="67"/>
      <c r="D112" s="67"/>
      <c r="E112" s="67"/>
      <c r="F112" s="67"/>
      <c r="G112" s="67"/>
      <c r="H112" s="68"/>
      <c r="K112"/>
    </row>
    <row r="113" spans="1:11" ht="15">
      <c r="A113" s="54"/>
      <c r="B113" s="14" t="s">
        <v>316</v>
      </c>
      <c r="C113" s="20" t="s">
        <v>330</v>
      </c>
      <c r="D113" s="10"/>
      <c r="E113" s="33"/>
      <c r="F113" s="65"/>
      <c r="G113" s="11">
        <v>1</v>
      </c>
      <c r="H113" s="45">
        <f>F113*G113</f>
        <v>0</v>
      </c>
      <c r="K113"/>
    </row>
    <row r="114" spans="1:11" ht="15">
      <c r="A114" s="38">
        <v>74</v>
      </c>
      <c r="B114" s="19" t="s">
        <v>14</v>
      </c>
      <c r="C114" s="18" t="s">
        <v>70</v>
      </c>
      <c r="D114" s="10"/>
      <c r="E114" s="33"/>
      <c r="F114" s="69"/>
      <c r="G114" s="69"/>
      <c r="H114" s="70"/>
      <c r="K114"/>
    </row>
    <row r="115" spans="1:11" ht="15">
      <c r="A115" s="50">
        <v>75</v>
      </c>
      <c r="B115" s="13" t="s">
        <v>71</v>
      </c>
      <c r="C115" s="17" t="s">
        <v>72</v>
      </c>
      <c r="D115" s="10"/>
      <c r="E115" s="33"/>
      <c r="F115" s="69"/>
      <c r="G115" s="69"/>
      <c r="H115" s="70"/>
      <c r="K115"/>
    </row>
    <row r="116" spans="1:11" ht="15">
      <c r="A116" s="38">
        <v>76</v>
      </c>
      <c r="B116" s="13" t="s">
        <v>295</v>
      </c>
      <c r="C116" s="17" t="s">
        <v>73</v>
      </c>
      <c r="D116" s="10"/>
      <c r="E116" s="33"/>
      <c r="F116" s="69"/>
      <c r="G116" s="69"/>
      <c r="H116" s="70"/>
      <c r="K116"/>
    </row>
    <row r="117" spans="1:11" ht="15">
      <c r="A117" s="50">
        <v>77</v>
      </c>
      <c r="B117" s="13" t="s">
        <v>74</v>
      </c>
      <c r="C117" s="18" t="s">
        <v>303</v>
      </c>
      <c r="D117" s="10"/>
      <c r="E117" s="33"/>
      <c r="F117" s="69"/>
      <c r="G117" s="69"/>
      <c r="H117" s="70"/>
      <c r="K117"/>
    </row>
    <row r="118" spans="1:11" ht="15">
      <c r="A118" s="38">
        <v>78</v>
      </c>
      <c r="B118" s="13" t="s">
        <v>19</v>
      </c>
      <c r="C118" s="17" t="s">
        <v>75</v>
      </c>
      <c r="D118" s="10"/>
      <c r="E118" s="33"/>
      <c r="F118" s="69"/>
      <c r="G118" s="69"/>
      <c r="H118" s="70"/>
      <c r="K118"/>
    </row>
    <row r="119" spans="1:11" ht="15.75" thickBot="1">
      <c r="A119" s="52">
        <v>79</v>
      </c>
      <c r="B119" s="48" t="s">
        <v>64</v>
      </c>
      <c r="C119" s="53" t="s">
        <v>76</v>
      </c>
      <c r="D119" s="42"/>
      <c r="E119" s="43"/>
      <c r="F119" s="71"/>
      <c r="G119" s="71"/>
      <c r="H119" s="72"/>
      <c r="K119"/>
    </row>
    <row r="120" spans="1:11" ht="15">
      <c r="A120" s="66" t="s">
        <v>77</v>
      </c>
      <c r="B120" s="67"/>
      <c r="C120" s="67"/>
      <c r="D120" s="67"/>
      <c r="E120" s="67"/>
      <c r="F120" s="67"/>
      <c r="G120" s="67"/>
      <c r="H120" s="68"/>
      <c r="K120"/>
    </row>
    <row r="121" spans="1:11" ht="15">
      <c r="A121" s="44"/>
      <c r="B121" s="14" t="s">
        <v>316</v>
      </c>
      <c r="C121" s="15" t="s">
        <v>331</v>
      </c>
      <c r="D121" s="10"/>
      <c r="E121" s="33"/>
      <c r="F121" s="65"/>
      <c r="G121" s="11">
        <v>1</v>
      </c>
      <c r="H121" s="45">
        <f>F121*G121</f>
        <v>0</v>
      </c>
      <c r="K121"/>
    </row>
    <row r="122" spans="1:11" ht="15">
      <c r="A122" s="38">
        <v>80</v>
      </c>
      <c r="B122" s="13" t="s">
        <v>14</v>
      </c>
      <c r="C122" s="9" t="s">
        <v>78</v>
      </c>
      <c r="D122" s="10"/>
      <c r="E122" s="33"/>
      <c r="F122" s="69"/>
      <c r="G122" s="69"/>
      <c r="H122" s="70"/>
      <c r="K122"/>
    </row>
    <row r="123" spans="1:11" ht="15.75" thickBot="1">
      <c r="A123" s="52">
        <v>81</v>
      </c>
      <c r="B123" s="48" t="s">
        <v>44</v>
      </c>
      <c r="C123" s="49" t="s">
        <v>79</v>
      </c>
      <c r="D123" s="42"/>
      <c r="E123" s="43"/>
      <c r="F123" s="71"/>
      <c r="G123" s="71"/>
      <c r="H123" s="72"/>
      <c r="K123"/>
    </row>
    <row r="124" spans="1:11" ht="15">
      <c r="A124" s="66" t="s">
        <v>89</v>
      </c>
      <c r="B124" s="67"/>
      <c r="C124" s="67"/>
      <c r="D124" s="67"/>
      <c r="E124" s="67"/>
      <c r="F124" s="67"/>
      <c r="G124" s="67"/>
      <c r="H124" s="68"/>
      <c r="K124"/>
    </row>
    <row r="125" spans="1:11" ht="15">
      <c r="A125" s="54"/>
      <c r="B125" s="14" t="s">
        <v>316</v>
      </c>
      <c r="C125" s="20" t="s">
        <v>332</v>
      </c>
      <c r="D125" s="10"/>
      <c r="E125" s="33"/>
      <c r="F125" s="65"/>
      <c r="G125" s="11">
        <v>1</v>
      </c>
      <c r="H125" s="45">
        <f>F125*G125</f>
        <v>0</v>
      </c>
      <c r="K125"/>
    </row>
    <row r="126" spans="1:11" ht="15">
      <c r="A126" s="38">
        <v>82</v>
      </c>
      <c r="B126" s="19" t="s">
        <v>14</v>
      </c>
      <c r="C126" s="18" t="s">
        <v>80</v>
      </c>
      <c r="D126" s="10"/>
      <c r="E126" s="33"/>
      <c r="F126" s="69"/>
      <c r="G126" s="69"/>
      <c r="H126" s="70"/>
      <c r="K126"/>
    </row>
    <row r="127" spans="1:11" ht="15">
      <c r="A127" s="50">
        <v>83</v>
      </c>
      <c r="B127" s="13" t="s">
        <v>83</v>
      </c>
      <c r="C127" s="17" t="s">
        <v>82</v>
      </c>
      <c r="D127" s="10"/>
      <c r="E127" s="33"/>
      <c r="F127" s="69"/>
      <c r="G127" s="69"/>
      <c r="H127" s="70"/>
      <c r="K127"/>
    </row>
    <row r="128" spans="1:11" ht="15">
      <c r="A128" s="38">
        <v>84</v>
      </c>
      <c r="B128" s="13" t="s">
        <v>84</v>
      </c>
      <c r="C128" s="17" t="s">
        <v>85</v>
      </c>
      <c r="D128" s="10"/>
      <c r="E128" s="33"/>
      <c r="F128" s="69"/>
      <c r="G128" s="69"/>
      <c r="H128" s="70"/>
      <c r="K128"/>
    </row>
    <row r="129" spans="1:11" ht="15.75" thickBot="1">
      <c r="A129" s="52">
        <v>85</v>
      </c>
      <c r="B129" s="48" t="s">
        <v>64</v>
      </c>
      <c r="C129" s="53" t="s">
        <v>81</v>
      </c>
      <c r="D129" s="42"/>
      <c r="E129" s="43"/>
      <c r="F129" s="71"/>
      <c r="G129" s="71"/>
      <c r="H129" s="72"/>
      <c r="K129"/>
    </row>
    <row r="130" spans="1:11" ht="15">
      <c r="A130" s="66" t="s">
        <v>86</v>
      </c>
      <c r="B130" s="67"/>
      <c r="C130" s="67"/>
      <c r="D130" s="67"/>
      <c r="E130" s="67"/>
      <c r="F130" s="67"/>
      <c r="G130" s="67"/>
      <c r="H130" s="68"/>
      <c r="K130"/>
    </row>
    <row r="131" spans="1:11" ht="15">
      <c r="A131" s="44"/>
      <c r="B131" s="14" t="s">
        <v>316</v>
      </c>
      <c r="C131" s="15" t="s">
        <v>333</v>
      </c>
      <c r="D131" s="10"/>
      <c r="E131" s="33"/>
      <c r="F131" s="65"/>
      <c r="G131" s="11">
        <v>1</v>
      </c>
      <c r="H131" s="45">
        <f>F131*G131</f>
        <v>0</v>
      </c>
      <c r="K131"/>
    </row>
    <row r="132" spans="1:11" ht="15">
      <c r="A132" s="38">
        <v>86</v>
      </c>
      <c r="B132" s="13" t="s">
        <v>14</v>
      </c>
      <c r="C132" s="9" t="s">
        <v>87</v>
      </c>
      <c r="D132" s="10"/>
      <c r="E132" s="33"/>
      <c r="F132" s="69"/>
      <c r="G132" s="69"/>
      <c r="H132" s="70"/>
      <c r="K132"/>
    </row>
    <row r="133" spans="1:11" ht="15.75" thickBot="1">
      <c r="A133" s="52">
        <v>87</v>
      </c>
      <c r="B133" s="48" t="s">
        <v>44</v>
      </c>
      <c r="C133" s="49" t="s">
        <v>88</v>
      </c>
      <c r="D133" s="42"/>
      <c r="E133" s="43"/>
      <c r="F133" s="71"/>
      <c r="G133" s="71"/>
      <c r="H133" s="72"/>
      <c r="K133"/>
    </row>
    <row r="134" spans="1:11" ht="15">
      <c r="A134" s="66" t="s">
        <v>90</v>
      </c>
      <c r="B134" s="67"/>
      <c r="C134" s="67"/>
      <c r="D134" s="67"/>
      <c r="E134" s="67"/>
      <c r="F134" s="67"/>
      <c r="G134" s="67"/>
      <c r="H134" s="68"/>
      <c r="K134"/>
    </row>
    <row r="135" spans="1:11" ht="15">
      <c r="A135" s="54"/>
      <c r="B135" s="14" t="s">
        <v>316</v>
      </c>
      <c r="C135" s="20" t="s">
        <v>334</v>
      </c>
      <c r="D135" s="10"/>
      <c r="E135" s="33"/>
      <c r="F135" s="65"/>
      <c r="G135" s="11">
        <v>1</v>
      </c>
      <c r="H135" s="45">
        <f>F135*G135</f>
        <v>0</v>
      </c>
      <c r="K135"/>
    </row>
    <row r="136" spans="1:11" ht="15">
      <c r="A136" s="38">
        <v>88</v>
      </c>
      <c r="B136" s="19" t="s">
        <v>14</v>
      </c>
      <c r="C136" s="18" t="s">
        <v>91</v>
      </c>
      <c r="D136" s="10"/>
      <c r="E136" s="33"/>
      <c r="F136" s="69"/>
      <c r="G136" s="69"/>
      <c r="H136" s="70"/>
      <c r="K136"/>
    </row>
    <row r="137" spans="1:11" ht="15">
      <c r="A137" s="50">
        <v>89</v>
      </c>
      <c r="B137" s="13" t="s">
        <v>92</v>
      </c>
      <c r="C137" s="17" t="s">
        <v>93</v>
      </c>
      <c r="D137" s="10"/>
      <c r="E137" s="33"/>
      <c r="F137" s="69"/>
      <c r="G137" s="69"/>
      <c r="H137" s="70"/>
      <c r="K137"/>
    </row>
    <row r="138" spans="1:11" ht="15">
      <c r="A138" s="38">
        <v>90</v>
      </c>
      <c r="B138" s="13" t="s">
        <v>94</v>
      </c>
      <c r="C138" s="17" t="s">
        <v>95</v>
      </c>
      <c r="D138" s="10"/>
      <c r="E138" s="33"/>
      <c r="F138" s="69"/>
      <c r="G138" s="69"/>
      <c r="H138" s="70"/>
      <c r="K138"/>
    </row>
    <row r="139" spans="1:11" ht="15">
      <c r="A139" s="50">
        <v>91</v>
      </c>
      <c r="B139" s="13" t="s">
        <v>96</v>
      </c>
      <c r="C139" s="18" t="s">
        <v>97</v>
      </c>
      <c r="D139" s="10"/>
      <c r="E139" s="33"/>
      <c r="F139" s="69"/>
      <c r="G139" s="69"/>
      <c r="H139" s="70"/>
      <c r="K139"/>
    </row>
    <row r="140" spans="1:11" ht="15">
      <c r="A140" s="38">
        <v>92</v>
      </c>
      <c r="B140" s="13" t="s">
        <v>98</v>
      </c>
      <c r="C140" s="18" t="s">
        <v>99</v>
      </c>
      <c r="D140" s="10"/>
      <c r="E140" s="33"/>
      <c r="F140" s="69"/>
      <c r="G140" s="69"/>
      <c r="H140" s="70"/>
      <c r="K140"/>
    </row>
    <row r="141" spans="1:11" ht="15">
      <c r="A141" s="50">
        <v>93</v>
      </c>
      <c r="B141" s="13" t="s">
        <v>100</v>
      </c>
      <c r="C141" s="18" t="s">
        <v>101</v>
      </c>
      <c r="D141" s="10"/>
      <c r="E141" s="33"/>
      <c r="F141" s="69"/>
      <c r="G141" s="69"/>
      <c r="H141" s="70"/>
      <c r="K141"/>
    </row>
    <row r="142" spans="1:11" ht="15">
      <c r="A142" s="38">
        <v>94</v>
      </c>
      <c r="B142" s="13" t="s">
        <v>102</v>
      </c>
      <c r="C142" s="18" t="s">
        <v>103</v>
      </c>
      <c r="D142" s="10"/>
      <c r="E142" s="33"/>
      <c r="F142" s="69"/>
      <c r="G142" s="69"/>
      <c r="H142" s="70"/>
      <c r="K142"/>
    </row>
    <row r="143" spans="1:11" ht="15.75" thickBot="1">
      <c r="A143" s="52">
        <v>95</v>
      </c>
      <c r="B143" s="48" t="s">
        <v>104</v>
      </c>
      <c r="C143" s="53" t="s">
        <v>105</v>
      </c>
      <c r="D143" s="42"/>
      <c r="E143" s="43"/>
      <c r="F143" s="71"/>
      <c r="G143" s="71"/>
      <c r="H143" s="72"/>
      <c r="K143"/>
    </row>
    <row r="144" spans="1:11" ht="15">
      <c r="A144" s="66" t="s">
        <v>106</v>
      </c>
      <c r="B144" s="67"/>
      <c r="C144" s="67"/>
      <c r="D144" s="67"/>
      <c r="E144" s="67"/>
      <c r="F144" s="67"/>
      <c r="G144" s="67"/>
      <c r="H144" s="68"/>
      <c r="K144"/>
    </row>
    <row r="145" spans="1:11" ht="15">
      <c r="A145" s="54"/>
      <c r="B145" s="14" t="s">
        <v>316</v>
      </c>
      <c r="C145" s="20" t="s">
        <v>335</v>
      </c>
      <c r="D145" s="10"/>
      <c r="E145" s="33"/>
      <c r="F145" s="65"/>
      <c r="G145" s="11">
        <v>1</v>
      </c>
      <c r="H145" s="45">
        <f>F145*G145</f>
        <v>0</v>
      </c>
      <c r="K145"/>
    </row>
    <row r="146" spans="1:11" ht="15">
      <c r="A146" s="38">
        <v>96</v>
      </c>
      <c r="B146" s="19" t="s">
        <v>14</v>
      </c>
      <c r="C146" s="18" t="s">
        <v>109</v>
      </c>
      <c r="D146" s="10"/>
      <c r="E146" s="33"/>
      <c r="F146" s="92"/>
      <c r="G146" s="93"/>
      <c r="H146" s="94"/>
      <c r="K146"/>
    </row>
    <row r="147" spans="1:11" ht="15">
      <c r="A147" s="50">
        <v>97</v>
      </c>
      <c r="B147" s="13" t="s">
        <v>107</v>
      </c>
      <c r="C147" s="17" t="s">
        <v>73</v>
      </c>
      <c r="D147" s="10"/>
      <c r="E147" s="33"/>
      <c r="F147" s="95"/>
      <c r="G147" s="96"/>
      <c r="H147" s="97"/>
      <c r="K147"/>
    </row>
    <row r="148" spans="1:11" ht="15">
      <c r="A148" s="38">
        <v>98</v>
      </c>
      <c r="B148" s="13" t="s">
        <v>66</v>
      </c>
      <c r="C148" s="17" t="s">
        <v>93</v>
      </c>
      <c r="D148" s="10"/>
      <c r="E148" s="33"/>
      <c r="F148" s="95"/>
      <c r="G148" s="96"/>
      <c r="H148" s="97"/>
      <c r="K148"/>
    </row>
    <row r="149" spans="1:11" ht="15">
      <c r="A149" s="50">
        <v>99</v>
      </c>
      <c r="B149" s="13" t="s">
        <v>74</v>
      </c>
      <c r="C149" s="18" t="s">
        <v>304</v>
      </c>
      <c r="D149" s="10"/>
      <c r="E149" s="33"/>
      <c r="F149" s="95"/>
      <c r="G149" s="96"/>
      <c r="H149" s="97"/>
      <c r="K149"/>
    </row>
    <row r="150" spans="1:11" ht="15">
      <c r="A150" s="38">
        <v>100</v>
      </c>
      <c r="B150" s="13" t="s">
        <v>19</v>
      </c>
      <c r="C150" s="17" t="s">
        <v>108</v>
      </c>
      <c r="D150" s="10"/>
      <c r="E150" s="33"/>
      <c r="F150" s="95"/>
      <c r="G150" s="96"/>
      <c r="H150" s="97"/>
      <c r="K150"/>
    </row>
    <row r="151" spans="1:11" ht="15.75" thickBot="1">
      <c r="A151" s="52">
        <v>101</v>
      </c>
      <c r="B151" s="48" t="s">
        <v>64</v>
      </c>
      <c r="C151" s="53" t="s">
        <v>65</v>
      </c>
      <c r="D151" s="42"/>
      <c r="E151" s="43"/>
      <c r="F151" s="98"/>
      <c r="G151" s="99"/>
      <c r="H151" s="100"/>
      <c r="K151"/>
    </row>
    <row r="152" spans="1:11" ht="15">
      <c r="A152" s="66" t="s">
        <v>110</v>
      </c>
      <c r="B152" s="67"/>
      <c r="C152" s="67"/>
      <c r="D152" s="67"/>
      <c r="E152" s="67"/>
      <c r="F152" s="67"/>
      <c r="G152" s="67"/>
      <c r="H152" s="68"/>
      <c r="K152"/>
    </row>
    <row r="153" spans="1:11" ht="15">
      <c r="A153" s="44"/>
      <c r="B153" s="14" t="s">
        <v>316</v>
      </c>
      <c r="C153" s="15" t="s">
        <v>336</v>
      </c>
      <c r="D153" s="10"/>
      <c r="E153" s="33"/>
      <c r="F153" s="65"/>
      <c r="G153" s="11">
        <v>2</v>
      </c>
      <c r="H153" s="45">
        <f>F153*G153</f>
        <v>0</v>
      </c>
      <c r="K153"/>
    </row>
    <row r="154" spans="1:11" ht="30">
      <c r="A154" s="55">
        <v>102</v>
      </c>
      <c r="B154" s="13" t="s">
        <v>14</v>
      </c>
      <c r="C154" s="12" t="s">
        <v>111</v>
      </c>
      <c r="D154" s="10"/>
      <c r="E154" s="33"/>
      <c r="F154" s="69"/>
      <c r="G154" s="69"/>
      <c r="H154" s="70"/>
      <c r="K154"/>
    </row>
    <row r="155" spans="1:11" ht="15">
      <c r="A155" s="56">
        <v>103</v>
      </c>
      <c r="B155" s="13" t="s">
        <v>37</v>
      </c>
      <c r="C155" s="17">
        <v>4</v>
      </c>
      <c r="D155" s="10"/>
      <c r="E155" s="33"/>
      <c r="F155" s="69"/>
      <c r="G155" s="69"/>
      <c r="H155" s="70"/>
      <c r="K155"/>
    </row>
    <row r="156" spans="1:11" ht="15">
      <c r="A156" s="55">
        <v>104</v>
      </c>
      <c r="B156" s="13" t="s">
        <v>38</v>
      </c>
      <c r="C156" s="17" t="s">
        <v>112</v>
      </c>
      <c r="D156" s="10"/>
      <c r="E156" s="33"/>
      <c r="F156" s="69"/>
      <c r="G156" s="69"/>
      <c r="H156" s="70"/>
      <c r="K156"/>
    </row>
    <row r="157" spans="1:11" ht="30">
      <c r="A157" s="56">
        <v>105</v>
      </c>
      <c r="B157" s="13" t="s">
        <v>113</v>
      </c>
      <c r="C157" s="18" t="s">
        <v>114</v>
      </c>
      <c r="D157" s="10"/>
      <c r="E157" s="33"/>
      <c r="F157" s="69"/>
      <c r="G157" s="69"/>
      <c r="H157" s="70"/>
      <c r="K157"/>
    </row>
    <row r="158" spans="1:11" ht="15">
      <c r="A158" s="55">
        <v>106</v>
      </c>
      <c r="B158" s="13" t="s">
        <v>166</v>
      </c>
      <c r="C158" s="18" t="s">
        <v>124</v>
      </c>
      <c r="D158" s="10"/>
      <c r="E158" s="33"/>
      <c r="F158" s="69"/>
      <c r="G158" s="69"/>
      <c r="H158" s="70"/>
      <c r="K158"/>
    </row>
    <row r="159" spans="1:11" ht="15.75" thickBot="1">
      <c r="A159" s="57">
        <v>107</v>
      </c>
      <c r="B159" s="48" t="s">
        <v>167</v>
      </c>
      <c r="C159" s="53" t="s">
        <v>73</v>
      </c>
      <c r="D159" s="42"/>
      <c r="E159" s="43"/>
      <c r="F159" s="71"/>
      <c r="G159" s="71"/>
      <c r="H159" s="72"/>
      <c r="K159"/>
    </row>
    <row r="160" spans="1:11" ht="15">
      <c r="A160" s="66" t="s">
        <v>168</v>
      </c>
      <c r="B160" s="67"/>
      <c r="C160" s="67"/>
      <c r="D160" s="67"/>
      <c r="E160" s="67"/>
      <c r="F160" s="67"/>
      <c r="G160" s="67"/>
      <c r="H160" s="68"/>
      <c r="K160"/>
    </row>
    <row r="161" spans="1:11" ht="15">
      <c r="A161" s="44"/>
      <c r="B161" s="14" t="s">
        <v>316</v>
      </c>
      <c r="C161" s="15" t="s">
        <v>337</v>
      </c>
      <c r="D161" s="10"/>
      <c r="E161" s="33"/>
      <c r="F161" s="65"/>
      <c r="G161" s="11">
        <v>4</v>
      </c>
      <c r="H161" s="45">
        <f>F161*G161</f>
        <v>0</v>
      </c>
      <c r="K161"/>
    </row>
    <row r="162" spans="1:11" ht="15.75" thickBot="1">
      <c r="A162" s="39">
        <v>108</v>
      </c>
      <c r="B162" s="48" t="s">
        <v>169</v>
      </c>
      <c r="C162" s="49" t="s">
        <v>291</v>
      </c>
      <c r="D162" s="42"/>
      <c r="E162" s="43"/>
      <c r="F162" s="71"/>
      <c r="G162" s="71"/>
      <c r="H162" s="72"/>
      <c r="K162"/>
    </row>
    <row r="163" spans="1:11" ht="15">
      <c r="A163" s="66" t="s">
        <v>115</v>
      </c>
      <c r="B163" s="67"/>
      <c r="C163" s="67"/>
      <c r="D163" s="67"/>
      <c r="E163" s="67"/>
      <c r="F163" s="67"/>
      <c r="G163" s="67"/>
      <c r="H163" s="68"/>
      <c r="K163"/>
    </row>
    <row r="164" spans="1:11" ht="15">
      <c r="A164" s="58"/>
      <c r="B164" s="14" t="s">
        <v>316</v>
      </c>
      <c r="C164" s="20" t="s">
        <v>338</v>
      </c>
      <c r="D164" s="10"/>
      <c r="E164" s="33"/>
      <c r="F164" s="65"/>
      <c r="G164" s="11">
        <v>2</v>
      </c>
      <c r="H164" s="45">
        <f>F164*G164</f>
        <v>0</v>
      </c>
      <c r="K164"/>
    </row>
    <row r="165" spans="1:11" ht="15">
      <c r="A165" s="38">
        <v>109</v>
      </c>
      <c r="B165" s="19" t="s">
        <v>14</v>
      </c>
      <c r="C165" s="18" t="s">
        <v>91</v>
      </c>
      <c r="D165" s="10"/>
      <c r="E165" s="33"/>
      <c r="F165" s="69"/>
      <c r="G165" s="69"/>
      <c r="H165" s="70"/>
      <c r="K165"/>
    </row>
    <row r="166" spans="1:11" ht="15">
      <c r="A166" s="50">
        <v>110</v>
      </c>
      <c r="B166" s="13" t="s">
        <v>92</v>
      </c>
      <c r="C166" s="17" t="s">
        <v>85</v>
      </c>
      <c r="D166" s="10"/>
      <c r="E166" s="33"/>
      <c r="F166" s="69"/>
      <c r="G166" s="69"/>
      <c r="H166" s="70"/>
      <c r="K166"/>
    </row>
    <row r="167" spans="1:11" ht="15">
      <c r="A167" s="38">
        <v>111</v>
      </c>
      <c r="B167" s="13" t="s">
        <v>94</v>
      </c>
      <c r="C167" s="17" t="s">
        <v>95</v>
      </c>
      <c r="D167" s="10"/>
      <c r="E167" s="33"/>
      <c r="F167" s="69"/>
      <c r="G167" s="69"/>
      <c r="H167" s="70"/>
      <c r="K167"/>
    </row>
    <row r="168" spans="1:11" ht="15">
      <c r="A168" s="50">
        <v>112</v>
      </c>
      <c r="B168" s="13" t="s">
        <v>96</v>
      </c>
      <c r="C168" s="18" t="s">
        <v>97</v>
      </c>
      <c r="D168" s="10"/>
      <c r="E168" s="33"/>
      <c r="F168" s="69"/>
      <c r="G168" s="69"/>
      <c r="H168" s="70"/>
      <c r="K168"/>
    </row>
    <row r="169" spans="1:11" ht="15">
      <c r="A169" s="38">
        <v>113</v>
      </c>
      <c r="B169" s="13" t="s">
        <v>98</v>
      </c>
      <c r="C169" s="18" t="s">
        <v>118</v>
      </c>
      <c r="D169" s="10"/>
      <c r="E169" s="33"/>
      <c r="F169" s="69"/>
      <c r="G169" s="69"/>
      <c r="H169" s="70"/>
      <c r="K169"/>
    </row>
    <row r="170" spans="1:11" ht="15">
      <c r="A170" s="50">
        <v>114</v>
      </c>
      <c r="B170" s="13" t="s">
        <v>100</v>
      </c>
      <c r="C170" s="18" t="s">
        <v>116</v>
      </c>
      <c r="D170" s="10"/>
      <c r="E170" s="33"/>
      <c r="F170" s="69"/>
      <c r="G170" s="69"/>
      <c r="H170" s="70"/>
      <c r="K170"/>
    </row>
    <row r="171" spans="1:11" ht="15">
      <c r="A171" s="38">
        <v>115</v>
      </c>
      <c r="B171" s="13" t="s">
        <v>102</v>
      </c>
      <c r="C171" s="18" t="s">
        <v>103</v>
      </c>
      <c r="D171" s="10"/>
      <c r="E171" s="33"/>
      <c r="F171" s="69"/>
      <c r="G171" s="69"/>
      <c r="H171" s="70"/>
      <c r="K171"/>
    </row>
    <row r="172" spans="1:11" ht="15.75" thickBot="1">
      <c r="A172" s="52">
        <v>116</v>
      </c>
      <c r="B172" s="48" t="s">
        <v>104</v>
      </c>
      <c r="C172" s="53" t="s">
        <v>117</v>
      </c>
      <c r="D172" s="42"/>
      <c r="E172" s="43"/>
      <c r="F172" s="71"/>
      <c r="G172" s="71"/>
      <c r="H172" s="72"/>
      <c r="K172"/>
    </row>
    <row r="173" spans="1:11" ht="15">
      <c r="A173" s="66" t="s">
        <v>119</v>
      </c>
      <c r="B173" s="67"/>
      <c r="C173" s="67"/>
      <c r="D173" s="67"/>
      <c r="E173" s="67"/>
      <c r="F173" s="67"/>
      <c r="G173" s="67"/>
      <c r="H173" s="68"/>
      <c r="K173"/>
    </row>
    <row r="174" spans="1:11" ht="15">
      <c r="A174" s="54"/>
      <c r="B174" s="14" t="s">
        <v>316</v>
      </c>
      <c r="C174" s="20" t="s">
        <v>339</v>
      </c>
      <c r="D174" s="10"/>
      <c r="E174" s="33"/>
      <c r="F174" s="65"/>
      <c r="G174" s="11">
        <v>2</v>
      </c>
      <c r="H174" s="45">
        <f>F174*G174</f>
        <v>0</v>
      </c>
      <c r="K174"/>
    </row>
    <row r="175" spans="1:11" ht="15">
      <c r="A175" s="38">
        <v>117</v>
      </c>
      <c r="B175" s="19" t="s">
        <v>14</v>
      </c>
      <c r="C175" s="18" t="s">
        <v>60</v>
      </c>
      <c r="D175" s="10"/>
      <c r="E175" s="33"/>
      <c r="F175" s="69"/>
      <c r="G175" s="69"/>
      <c r="H175" s="70"/>
      <c r="K175"/>
    </row>
    <row r="176" spans="1:11" ht="15">
      <c r="A176" s="50">
        <v>118</v>
      </c>
      <c r="B176" s="13" t="s">
        <v>69</v>
      </c>
      <c r="C176" s="17" t="s">
        <v>120</v>
      </c>
      <c r="D176" s="10"/>
      <c r="E176" s="33"/>
      <c r="F176" s="69"/>
      <c r="G176" s="69"/>
      <c r="H176" s="70"/>
      <c r="K176"/>
    </row>
    <row r="177" spans="1:11" ht="15">
      <c r="A177" s="38">
        <v>119</v>
      </c>
      <c r="B177" s="13" t="s">
        <v>62</v>
      </c>
      <c r="C177" s="17" t="s">
        <v>121</v>
      </c>
      <c r="D177" s="10"/>
      <c r="E177" s="33"/>
      <c r="F177" s="69"/>
      <c r="G177" s="69"/>
      <c r="H177" s="70"/>
      <c r="K177"/>
    </row>
    <row r="178" spans="1:11" ht="15">
      <c r="A178" s="50">
        <v>120</v>
      </c>
      <c r="B178" s="13" t="s">
        <v>63</v>
      </c>
      <c r="C178" s="18" t="s">
        <v>302</v>
      </c>
      <c r="D178" s="10"/>
      <c r="E178" s="33"/>
      <c r="F178" s="69"/>
      <c r="G178" s="69"/>
      <c r="H178" s="70"/>
      <c r="K178"/>
    </row>
    <row r="179" spans="1:11" ht="15">
      <c r="A179" s="38">
        <v>121</v>
      </c>
      <c r="B179" s="13" t="s">
        <v>64</v>
      </c>
      <c r="C179" s="17" t="s">
        <v>65</v>
      </c>
      <c r="D179" s="10"/>
      <c r="E179" s="33"/>
      <c r="F179" s="69"/>
      <c r="G179" s="69"/>
      <c r="H179" s="70"/>
      <c r="K179"/>
    </row>
    <row r="180" spans="1:11" ht="15.75" thickBot="1">
      <c r="A180" s="52">
        <v>122</v>
      </c>
      <c r="B180" s="48" t="s">
        <v>66</v>
      </c>
      <c r="C180" s="53">
        <v>4</v>
      </c>
      <c r="D180" s="42"/>
      <c r="E180" s="43"/>
      <c r="F180" s="71"/>
      <c r="G180" s="71"/>
      <c r="H180" s="72"/>
      <c r="K180"/>
    </row>
    <row r="181" spans="1:11" ht="15">
      <c r="A181" s="66" t="s">
        <v>127</v>
      </c>
      <c r="B181" s="67"/>
      <c r="C181" s="67"/>
      <c r="D181" s="67"/>
      <c r="E181" s="67"/>
      <c r="F181" s="67"/>
      <c r="G181" s="67"/>
      <c r="H181" s="68"/>
      <c r="K181"/>
    </row>
    <row r="182" spans="1:11" ht="15">
      <c r="A182" s="54"/>
      <c r="B182" s="14" t="s">
        <v>316</v>
      </c>
      <c r="C182" s="20" t="s">
        <v>340</v>
      </c>
      <c r="D182" s="10"/>
      <c r="E182" s="33"/>
      <c r="F182" s="65"/>
      <c r="G182" s="11">
        <v>1</v>
      </c>
      <c r="H182" s="45">
        <f>F182*G182</f>
        <v>0</v>
      </c>
      <c r="K182"/>
    </row>
    <row r="183" spans="1:11" ht="15">
      <c r="A183" s="38">
        <v>123</v>
      </c>
      <c r="B183" s="19" t="s">
        <v>14</v>
      </c>
      <c r="C183" s="18" t="s">
        <v>126</v>
      </c>
      <c r="D183" s="10"/>
      <c r="E183" s="33"/>
      <c r="F183" s="69"/>
      <c r="G183" s="69"/>
      <c r="H183" s="70"/>
      <c r="K183"/>
    </row>
    <row r="184" spans="1:11" ht="15">
      <c r="A184" s="38">
        <v>124</v>
      </c>
      <c r="B184" s="19" t="s">
        <v>128</v>
      </c>
      <c r="C184" s="18" t="s">
        <v>129</v>
      </c>
      <c r="D184" s="10"/>
      <c r="E184" s="33"/>
      <c r="F184" s="69"/>
      <c r="G184" s="69"/>
      <c r="H184" s="70"/>
      <c r="K184"/>
    </row>
    <row r="185" spans="1:11" ht="15">
      <c r="A185" s="38">
        <v>125</v>
      </c>
      <c r="B185" s="19" t="s">
        <v>130</v>
      </c>
      <c r="C185" s="18" t="s">
        <v>131</v>
      </c>
      <c r="D185" s="10"/>
      <c r="E185" s="33"/>
      <c r="F185" s="69"/>
      <c r="G185" s="69"/>
      <c r="H185" s="70"/>
      <c r="K185"/>
    </row>
    <row r="186" spans="1:11" ht="15">
      <c r="A186" s="38">
        <v>126</v>
      </c>
      <c r="B186" s="19" t="s">
        <v>132</v>
      </c>
      <c r="C186" s="18" t="s">
        <v>133</v>
      </c>
      <c r="D186" s="10"/>
      <c r="E186" s="33"/>
      <c r="F186" s="69"/>
      <c r="G186" s="69"/>
      <c r="H186" s="70"/>
      <c r="K186"/>
    </row>
    <row r="187" spans="1:11" ht="17.25">
      <c r="A187" s="38">
        <v>127</v>
      </c>
      <c r="B187" s="19" t="s">
        <v>134</v>
      </c>
      <c r="C187" s="18" t="s">
        <v>135</v>
      </c>
      <c r="D187" s="10"/>
      <c r="E187" s="33"/>
      <c r="F187" s="69"/>
      <c r="G187" s="69"/>
      <c r="H187" s="70"/>
      <c r="K187"/>
    </row>
    <row r="188" spans="1:11" ht="15">
      <c r="A188" s="38">
        <v>128</v>
      </c>
      <c r="B188" s="19" t="s">
        <v>136</v>
      </c>
      <c r="C188" s="18" t="s">
        <v>137</v>
      </c>
      <c r="D188" s="10"/>
      <c r="E188" s="33"/>
      <c r="F188" s="69"/>
      <c r="G188" s="69"/>
      <c r="H188" s="70"/>
      <c r="K188"/>
    </row>
    <row r="189" spans="1:11" ht="15">
      <c r="A189" s="38">
        <v>129</v>
      </c>
      <c r="B189" s="19" t="s">
        <v>138</v>
      </c>
      <c r="C189" s="18" t="s">
        <v>139</v>
      </c>
      <c r="D189" s="10"/>
      <c r="E189" s="33"/>
      <c r="F189" s="69"/>
      <c r="G189" s="69"/>
      <c r="H189" s="70"/>
      <c r="K189"/>
    </row>
    <row r="190" spans="1:11" ht="15">
      <c r="A190" s="38">
        <v>130</v>
      </c>
      <c r="B190" s="19" t="s">
        <v>140</v>
      </c>
      <c r="C190" s="18" t="s">
        <v>141</v>
      </c>
      <c r="D190" s="10"/>
      <c r="E190" s="33"/>
      <c r="F190" s="69"/>
      <c r="G190" s="69"/>
      <c r="H190" s="70"/>
      <c r="K190"/>
    </row>
    <row r="191" spans="1:11" ht="15">
      <c r="A191" s="38">
        <v>131</v>
      </c>
      <c r="B191" s="19" t="s">
        <v>142</v>
      </c>
      <c r="C191" s="18" t="s">
        <v>143</v>
      </c>
      <c r="D191" s="10"/>
      <c r="E191" s="33"/>
      <c r="F191" s="69"/>
      <c r="G191" s="69"/>
      <c r="H191" s="70"/>
      <c r="K191"/>
    </row>
    <row r="192" spans="1:11" ht="15">
      <c r="A192" s="38">
        <v>132</v>
      </c>
      <c r="B192" s="19" t="s">
        <v>144</v>
      </c>
      <c r="C192" s="18" t="s">
        <v>145</v>
      </c>
      <c r="D192" s="10"/>
      <c r="E192" s="33"/>
      <c r="F192" s="69"/>
      <c r="G192" s="69"/>
      <c r="H192" s="70"/>
      <c r="K192"/>
    </row>
    <row r="193" spans="1:11" ht="15.75" thickBot="1">
      <c r="A193" s="39">
        <v>133</v>
      </c>
      <c r="B193" s="59" t="s">
        <v>147</v>
      </c>
      <c r="C193" s="53" t="s">
        <v>146</v>
      </c>
      <c r="D193" s="42"/>
      <c r="E193" s="43"/>
      <c r="F193" s="71"/>
      <c r="G193" s="71"/>
      <c r="H193" s="72"/>
      <c r="K193"/>
    </row>
    <row r="194" spans="1:11" ht="15">
      <c r="A194" s="66" t="s">
        <v>148</v>
      </c>
      <c r="B194" s="67"/>
      <c r="C194" s="67"/>
      <c r="D194" s="67"/>
      <c r="E194" s="67"/>
      <c r="F194" s="67"/>
      <c r="G194" s="67"/>
      <c r="H194" s="68"/>
      <c r="K194"/>
    </row>
    <row r="195" spans="1:11" ht="15">
      <c r="A195" s="54"/>
      <c r="B195" s="14" t="s">
        <v>316</v>
      </c>
      <c r="C195" s="20" t="s">
        <v>341</v>
      </c>
      <c r="D195" s="10"/>
      <c r="E195" s="33"/>
      <c r="F195" s="65"/>
      <c r="G195" s="11">
        <v>1</v>
      </c>
      <c r="H195" s="45">
        <f>F195*G195</f>
        <v>0</v>
      </c>
      <c r="K195"/>
    </row>
    <row r="196" spans="1:11" ht="15">
      <c r="A196" s="38">
        <v>134</v>
      </c>
      <c r="B196" s="19" t="s">
        <v>14</v>
      </c>
      <c r="C196" s="18" t="s">
        <v>149</v>
      </c>
      <c r="D196" s="10"/>
      <c r="E196" s="33"/>
      <c r="F196" s="69"/>
      <c r="G196" s="69"/>
      <c r="H196" s="70"/>
      <c r="K196"/>
    </row>
    <row r="197" spans="1:11" ht="15">
      <c r="A197" s="38">
        <v>135</v>
      </c>
      <c r="B197" s="19" t="s">
        <v>150</v>
      </c>
      <c r="C197" s="18" t="s">
        <v>305</v>
      </c>
      <c r="D197" s="10"/>
      <c r="E197" s="33"/>
      <c r="F197" s="69"/>
      <c r="G197" s="69"/>
      <c r="H197" s="70"/>
      <c r="K197"/>
    </row>
    <row r="198" spans="1:11" ht="15">
      <c r="A198" s="38">
        <v>136</v>
      </c>
      <c r="B198" s="19" t="s">
        <v>151</v>
      </c>
      <c r="C198" s="18" t="s">
        <v>306</v>
      </c>
      <c r="D198" s="10"/>
      <c r="E198" s="33"/>
      <c r="F198" s="69"/>
      <c r="G198" s="69"/>
      <c r="H198" s="70"/>
      <c r="K198"/>
    </row>
    <row r="199" spans="1:11" ht="15.75" thickBot="1">
      <c r="A199" s="39">
        <v>137</v>
      </c>
      <c r="B199" s="59" t="s">
        <v>152</v>
      </c>
      <c r="C199" s="53" t="s">
        <v>124</v>
      </c>
      <c r="D199" s="42"/>
      <c r="E199" s="43"/>
      <c r="F199" s="71"/>
      <c r="G199" s="71"/>
      <c r="H199" s="72"/>
      <c r="K199"/>
    </row>
    <row r="200" spans="1:11" ht="15">
      <c r="A200" s="66" t="s">
        <v>186</v>
      </c>
      <c r="B200" s="67"/>
      <c r="C200" s="67"/>
      <c r="D200" s="67"/>
      <c r="E200" s="67"/>
      <c r="F200" s="67"/>
      <c r="G200" s="67"/>
      <c r="H200" s="68"/>
      <c r="K200"/>
    </row>
    <row r="201" spans="1:11" ht="15">
      <c r="A201" s="44"/>
      <c r="B201" s="14" t="s">
        <v>316</v>
      </c>
      <c r="C201" s="15" t="s">
        <v>342</v>
      </c>
      <c r="D201" s="10"/>
      <c r="E201" s="33"/>
      <c r="F201" s="65"/>
      <c r="G201" s="11">
        <v>2</v>
      </c>
      <c r="H201" s="45">
        <f>F201*G201</f>
        <v>0</v>
      </c>
      <c r="K201"/>
    </row>
    <row r="202" spans="1:11" ht="15">
      <c r="A202" s="38">
        <v>138</v>
      </c>
      <c r="B202" s="13" t="s">
        <v>170</v>
      </c>
      <c r="C202" s="12" t="s">
        <v>171</v>
      </c>
      <c r="D202" s="10"/>
      <c r="E202" s="33"/>
      <c r="F202" s="69"/>
      <c r="G202" s="69"/>
      <c r="H202" s="70"/>
      <c r="K202"/>
    </row>
    <row r="203" spans="1:11" ht="15">
      <c r="A203" s="38">
        <v>139</v>
      </c>
      <c r="B203" s="13" t="s">
        <v>172</v>
      </c>
      <c r="C203" s="23" t="s">
        <v>173</v>
      </c>
      <c r="D203" s="10"/>
      <c r="E203" s="33"/>
      <c r="F203" s="69"/>
      <c r="G203" s="69"/>
      <c r="H203" s="70"/>
      <c r="K203"/>
    </row>
    <row r="204" spans="1:11" ht="15">
      <c r="A204" s="38">
        <v>140</v>
      </c>
      <c r="B204" s="13" t="s">
        <v>174</v>
      </c>
      <c r="C204" s="18" t="s">
        <v>175</v>
      </c>
      <c r="D204" s="10"/>
      <c r="E204" s="33"/>
      <c r="F204" s="69"/>
      <c r="G204" s="69"/>
      <c r="H204" s="70"/>
      <c r="K204"/>
    </row>
    <row r="205" spans="1:11" ht="15">
      <c r="A205" s="38">
        <v>141</v>
      </c>
      <c r="B205" s="13" t="s">
        <v>176</v>
      </c>
      <c r="C205" s="18" t="s">
        <v>177</v>
      </c>
      <c r="D205" s="10"/>
      <c r="E205" s="33"/>
      <c r="F205" s="69"/>
      <c r="G205" s="69"/>
      <c r="H205" s="70"/>
      <c r="K205"/>
    </row>
    <row r="206" spans="1:11" ht="15.75" thickBot="1">
      <c r="A206" s="39">
        <v>142</v>
      </c>
      <c r="B206" s="48" t="s">
        <v>178</v>
      </c>
      <c r="C206" s="53" t="s">
        <v>179</v>
      </c>
      <c r="D206" s="42"/>
      <c r="E206" s="43"/>
      <c r="F206" s="71"/>
      <c r="G206" s="71"/>
      <c r="H206" s="72"/>
      <c r="K206"/>
    </row>
    <row r="207" spans="1:11" ht="15">
      <c r="A207" s="66" t="s">
        <v>187</v>
      </c>
      <c r="B207" s="67"/>
      <c r="C207" s="67"/>
      <c r="D207" s="67"/>
      <c r="E207" s="67"/>
      <c r="F207" s="67"/>
      <c r="G207" s="67"/>
      <c r="H207" s="68"/>
      <c r="K207"/>
    </row>
    <row r="208" spans="1:11" ht="15">
      <c r="A208" s="44"/>
      <c r="B208" s="14" t="s">
        <v>316</v>
      </c>
      <c r="C208" s="15" t="s">
        <v>343</v>
      </c>
      <c r="D208" s="10"/>
      <c r="E208" s="33"/>
      <c r="F208" s="65"/>
      <c r="G208" s="11">
        <v>2</v>
      </c>
      <c r="H208" s="45">
        <f>F208*G208</f>
        <v>0</v>
      </c>
      <c r="K208"/>
    </row>
    <row r="209" spans="1:11" ht="15">
      <c r="A209" s="38">
        <v>143</v>
      </c>
      <c r="B209" s="13" t="s">
        <v>180</v>
      </c>
      <c r="C209" s="18">
        <v>3</v>
      </c>
      <c r="D209" s="10"/>
      <c r="E209" s="33"/>
      <c r="F209" s="69"/>
      <c r="G209" s="69"/>
      <c r="H209" s="70"/>
      <c r="K209"/>
    </row>
    <row r="210" spans="1:11" ht="15">
      <c r="A210" s="38">
        <v>144</v>
      </c>
      <c r="B210" s="13" t="s">
        <v>181</v>
      </c>
      <c r="C210" s="23" t="s">
        <v>182</v>
      </c>
      <c r="D210" s="10"/>
      <c r="E210" s="33"/>
      <c r="F210" s="69"/>
      <c r="G210" s="69"/>
      <c r="H210" s="70"/>
      <c r="K210"/>
    </row>
    <row r="211" spans="1:11" ht="15">
      <c r="A211" s="38">
        <v>145</v>
      </c>
      <c r="B211" s="13" t="s">
        <v>176</v>
      </c>
      <c r="C211" s="18" t="s">
        <v>177</v>
      </c>
      <c r="D211" s="10"/>
      <c r="E211" s="33"/>
      <c r="F211" s="69"/>
      <c r="G211" s="69"/>
      <c r="H211" s="70"/>
      <c r="K211"/>
    </row>
    <row r="212" spans="1:11" ht="15.75" thickBot="1">
      <c r="A212" s="39">
        <v>146</v>
      </c>
      <c r="B212" s="48" t="s">
        <v>172</v>
      </c>
      <c r="C212" s="60" t="s">
        <v>173</v>
      </c>
      <c r="D212" s="42"/>
      <c r="E212" s="43"/>
      <c r="F212" s="71"/>
      <c r="G212" s="71"/>
      <c r="H212" s="72"/>
      <c r="K212"/>
    </row>
    <row r="213" spans="1:11" ht="15">
      <c r="A213" s="66" t="s">
        <v>188</v>
      </c>
      <c r="B213" s="67"/>
      <c r="C213" s="67"/>
      <c r="D213" s="67"/>
      <c r="E213" s="67"/>
      <c r="F213" s="67"/>
      <c r="G213" s="67"/>
      <c r="H213" s="68"/>
      <c r="K213"/>
    </row>
    <row r="214" spans="1:11" ht="15">
      <c r="A214" s="44"/>
      <c r="B214" s="14" t="s">
        <v>316</v>
      </c>
      <c r="C214" s="15" t="s">
        <v>344</v>
      </c>
      <c r="D214" s="10"/>
      <c r="E214" s="33"/>
      <c r="F214" s="65"/>
      <c r="G214" s="11">
        <v>2</v>
      </c>
      <c r="H214" s="45">
        <f>F214*G214</f>
        <v>0</v>
      </c>
      <c r="K214"/>
    </row>
    <row r="215" spans="1:11" ht="15">
      <c r="A215" s="38">
        <v>147</v>
      </c>
      <c r="B215" s="13" t="s">
        <v>180</v>
      </c>
      <c r="C215" s="18">
        <v>4</v>
      </c>
      <c r="D215" s="10"/>
      <c r="E215" s="33"/>
      <c r="F215" s="69"/>
      <c r="G215" s="69"/>
      <c r="H215" s="70"/>
      <c r="K215"/>
    </row>
    <row r="216" spans="1:11" ht="15">
      <c r="A216" s="38">
        <v>148</v>
      </c>
      <c r="B216" s="13" t="s">
        <v>176</v>
      </c>
      <c r="C216" s="18" t="s">
        <v>177</v>
      </c>
      <c r="D216" s="10"/>
      <c r="E216" s="33"/>
      <c r="F216" s="69"/>
      <c r="G216" s="69"/>
      <c r="H216" s="70"/>
      <c r="K216"/>
    </row>
    <row r="217" spans="1:11" ht="15">
      <c r="A217" s="38">
        <v>149</v>
      </c>
      <c r="B217" s="13" t="s">
        <v>172</v>
      </c>
      <c r="C217" s="23" t="s">
        <v>173</v>
      </c>
      <c r="D217" s="10"/>
      <c r="E217" s="33"/>
      <c r="F217" s="69"/>
      <c r="G217" s="69"/>
      <c r="H217" s="70"/>
      <c r="K217"/>
    </row>
    <row r="218" spans="1:11" ht="15">
      <c r="A218" s="38">
        <v>150</v>
      </c>
      <c r="B218" s="13" t="s">
        <v>174</v>
      </c>
      <c r="C218" s="18" t="s">
        <v>183</v>
      </c>
      <c r="D218" s="10"/>
      <c r="E218" s="33"/>
      <c r="F218" s="69"/>
      <c r="G218" s="69"/>
      <c r="H218" s="70"/>
      <c r="K218"/>
    </row>
    <row r="219" spans="1:11" ht="15.75" thickBot="1">
      <c r="A219" s="39">
        <v>151</v>
      </c>
      <c r="B219" s="48" t="s">
        <v>184</v>
      </c>
      <c r="C219" s="51" t="s">
        <v>185</v>
      </c>
      <c r="D219" s="42"/>
      <c r="E219" s="43"/>
      <c r="F219" s="71"/>
      <c r="G219" s="71"/>
      <c r="H219" s="72"/>
      <c r="K219"/>
    </row>
    <row r="220" spans="1:11" ht="15">
      <c r="A220" s="66" t="s">
        <v>196</v>
      </c>
      <c r="B220" s="67"/>
      <c r="C220" s="67"/>
      <c r="D220" s="67"/>
      <c r="E220" s="67"/>
      <c r="F220" s="67"/>
      <c r="G220" s="67"/>
      <c r="H220" s="68"/>
      <c r="K220"/>
    </row>
    <row r="221" spans="1:11" ht="15">
      <c r="A221" s="54"/>
      <c r="B221" s="14" t="s">
        <v>316</v>
      </c>
      <c r="C221" s="20" t="s">
        <v>345</v>
      </c>
      <c r="D221" s="10"/>
      <c r="E221" s="33"/>
      <c r="F221" s="65"/>
      <c r="G221" s="11">
        <v>2</v>
      </c>
      <c r="H221" s="45">
        <f>F221*G221</f>
        <v>0</v>
      </c>
      <c r="K221"/>
    </row>
    <row r="222" spans="1:11" ht="30">
      <c r="A222" s="38">
        <v>152</v>
      </c>
      <c r="B222" s="19" t="s">
        <v>14</v>
      </c>
      <c r="C222" s="18" t="s">
        <v>153</v>
      </c>
      <c r="D222" s="10"/>
      <c r="E222" s="33"/>
      <c r="F222" s="69"/>
      <c r="G222" s="69"/>
      <c r="H222" s="70"/>
      <c r="K222"/>
    </row>
    <row r="223" spans="1:11" ht="15">
      <c r="A223" s="38">
        <v>153</v>
      </c>
      <c r="B223" s="19" t="s">
        <v>154</v>
      </c>
      <c r="C223" s="18" t="s">
        <v>155</v>
      </c>
      <c r="D223" s="10"/>
      <c r="E223" s="33"/>
      <c r="F223" s="69"/>
      <c r="G223" s="69"/>
      <c r="H223" s="70"/>
      <c r="K223"/>
    </row>
    <row r="224" spans="1:11" ht="15">
      <c r="A224" s="38">
        <v>154</v>
      </c>
      <c r="B224" s="19" t="s">
        <v>156</v>
      </c>
      <c r="C224" s="18" t="s">
        <v>157</v>
      </c>
      <c r="D224" s="10"/>
      <c r="E224" s="33"/>
      <c r="F224" s="69"/>
      <c r="G224" s="69"/>
      <c r="H224" s="70"/>
      <c r="K224"/>
    </row>
    <row r="225" spans="1:11" ht="15">
      <c r="A225" s="38">
        <v>155</v>
      </c>
      <c r="B225" s="19" t="s">
        <v>159</v>
      </c>
      <c r="C225" s="18" t="s">
        <v>158</v>
      </c>
      <c r="D225" s="10"/>
      <c r="E225" s="33"/>
      <c r="F225" s="69"/>
      <c r="G225" s="69"/>
      <c r="H225" s="70"/>
      <c r="K225"/>
    </row>
    <row r="226" spans="1:11" ht="15.75" thickBot="1">
      <c r="A226" s="39">
        <v>156</v>
      </c>
      <c r="B226" s="59" t="s">
        <v>195</v>
      </c>
      <c r="C226" s="53" t="s">
        <v>307</v>
      </c>
      <c r="D226" s="42"/>
      <c r="E226" s="43"/>
      <c r="F226" s="71"/>
      <c r="G226" s="71"/>
      <c r="H226" s="72"/>
      <c r="K226"/>
    </row>
    <row r="227" spans="1:11" ht="15">
      <c r="A227" s="66" t="s">
        <v>197</v>
      </c>
      <c r="B227" s="67"/>
      <c r="C227" s="67"/>
      <c r="D227" s="67"/>
      <c r="E227" s="67"/>
      <c r="F227" s="67"/>
      <c r="G227" s="67"/>
      <c r="H227" s="68"/>
      <c r="K227"/>
    </row>
    <row r="228" spans="1:11" ht="15">
      <c r="A228" s="44"/>
      <c r="B228" s="14" t="s">
        <v>316</v>
      </c>
      <c r="C228" s="15" t="s">
        <v>346</v>
      </c>
      <c r="D228" s="10"/>
      <c r="E228" s="33"/>
      <c r="F228" s="65"/>
      <c r="G228" s="11">
        <v>1</v>
      </c>
      <c r="H228" s="45">
        <f>F228*G228</f>
        <v>0</v>
      </c>
      <c r="K228"/>
    </row>
    <row r="229" spans="1:11" ht="30">
      <c r="A229" s="38">
        <v>157</v>
      </c>
      <c r="B229" s="19" t="s">
        <v>14</v>
      </c>
      <c r="C229" s="18" t="s">
        <v>198</v>
      </c>
      <c r="D229" s="10"/>
      <c r="E229" s="33"/>
      <c r="F229" s="69"/>
      <c r="G229" s="69"/>
      <c r="H229" s="70"/>
      <c r="K229"/>
    </row>
    <row r="230" spans="1:11" ht="15">
      <c r="A230" s="38">
        <v>158</v>
      </c>
      <c r="B230" s="19" t="s">
        <v>156</v>
      </c>
      <c r="C230" s="12" t="s">
        <v>199</v>
      </c>
      <c r="D230" s="10"/>
      <c r="E230" s="33"/>
      <c r="F230" s="69"/>
      <c r="G230" s="69"/>
      <c r="H230" s="70"/>
      <c r="K230"/>
    </row>
    <row r="231" spans="1:11" ht="15">
      <c r="A231" s="38">
        <v>159</v>
      </c>
      <c r="B231" s="19" t="s">
        <v>154</v>
      </c>
      <c r="C231" s="18" t="s">
        <v>155</v>
      </c>
      <c r="D231" s="10"/>
      <c r="E231" s="33"/>
      <c r="F231" s="69"/>
      <c r="G231" s="69"/>
      <c r="H231" s="70"/>
      <c r="K231"/>
    </row>
    <row r="232" spans="1:11" ht="15">
      <c r="A232" s="38">
        <v>160</v>
      </c>
      <c r="B232" s="13" t="s">
        <v>200</v>
      </c>
      <c r="C232" s="23" t="s">
        <v>73</v>
      </c>
      <c r="D232" s="10"/>
      <c r="E232" s="33"/>
      <c r="F232" s="69"/>
      <c r="G232" s="69"/>
      <c r="H232" s="70"/>
      <c r="K232"/>
    </row>
    <row r="233" spans="1:11" ht="15">
      <c r="A233" s="38">
        <v>161</v>
      </c>
      <c r="B233" s="13" t="s">
        <v>193</v>
      </c>
      <c r="C233" s="18" t="s">
        <v>194</v>
      </c>
      <c r="D233" s="10"/>
      <c r="E233" s="33"/>
      <c r="F233" s="69"/>
      <c r="G233" s="69"/>
      <c r="H233" s="70"/>
      <c r="K233"/>
    </row>
    <row r="234" spans="1:11" ht="15.75" thickBot="1">
      <c r="A234" s="39">
        <v>162</v>
      </c>
      <c r="B234" s="61" t="s">
        <v>195</v>
      </c>
      <c r="C234" s="53" t="s">
        <v>308</v>
      </c>
      <c r="D234" s="42"/>
      <c r="E234" s="43"/>
      <c r="F234" s="71"/>
      <c r="G234" s="71"/>
      <c r="H234" s="72"/>
      <c r="K234"/>
    </row>
    <row r="235" spans="1:11" ht="15">
      <c r="A235" s="66" t="s">
        <v>201</v>
      </c>
      <c r="B235" s="67"/>
      <c r="C235" s="67"/>
      <c r="D235" s="67"/>
      <c r="E235" s="67"/>
      <c r="F235" s="67"/>
      <c r="G235" s="67"/>
      <c r="H235" s="68"/>
      <c r="K235"/>
    </row>
    <row r="236" spans="1:11" ht="15">
      <c r="A236" s="54"/>
      <c r="B236" s="14" t="s">
        <v>316</v>
      </c>
      <c r="C236" s="20" t="s">
        <v>347</v>
      </c>
      <c r="D236" s="10"/>
      <c r="E236" s="33"/>
      <c r="F236" s="65"/>
      <c r="G236" s="11">
        <v>3</v>
      </c>
      <c r="H236" s="45">
        <f>F236*G236</f>
        <v>0</v>
      </c>
      <c r="K236"/>
    </row>
    <row r="237" spans="1:11" ht="30">
      <c r="A237" s="38">
        <v>163</v>
      </c>
      <c r="B237" s="19" t="s">
        <v>14</v>
      </c>
      <c r="C237" s="18" t="s">
        <v>153</v>
      </c>
      <c r="D237" s="10"/>
      <c r="E237" s="33"/>
      <c r="F237" s="69"/>
      <c r="G237" s="69"/>
      <c r="H237" s="70"/>
      <c r="K237"/>
    </row>
    <row r="238" spans="1:11" ht="15">
      <c r="A238" s="38">
        <v>164</v>
      </c>
      <c r="B238" s="19" t="s">
        <v>189</v>
      </c>
      <c r="C238" s="18" t="s">
        <v>190</v>
      </c>
      <c r="D238" s="10"/>
      <c r="E238" s="33"/>
      <c r="F238" s="69"/>
      <c r="G238" s="69"/>
      <c r="H238" s="70"/>
      <c r="K238"/>
    </row>
    <row r="239" spans="1:11" ht="15">
      <c r="A239" s="38">
        <v>165</v>
      </c>
      <c r="B239" s="19" t="s">
        <v>191</v>
      </c>
      <c r="C239" s="18" t="s">
        <v>192</v>
      </c>
      <c r="D239" s="10"/>
      <c r="E239" s="33"/>
      <c r="F239" s="69"/>
      <c r="G239" s="69"/>
      <c r="H239" s="70"/>
      <c r="K239"/>
    </row>
    <row r="240" spans="1:11" ht="15">
      <c r="A240" s="38">
        <v>166</v>
      </c>
      <c r="B240" s="19" t="s">
        <v>193</v>
      </c>
      <c r="C240" s="18" t="s">
        <v>309</v>
      </c>
      <c r="D240" s="10"/>
      <c r="E240" s="33"/>
      <c r="F240" s="69"/>
      <c r="G240" s="69"/>
      <c r="H240" s="70"/>
      <c r="K240"/>
    </row>
    <row r="241" spans="1:11" ht="15">
      <c r="A241" s="38">
        <v>167</v>
      </c>
      <c r="B241" s="19" t="s">
        <v>195</v>
      </c>
      <c r="C241" s="18" t="s">
        <v>307</v>
      </c>
      <c r="D241" s="10"/>
      <c r="E241" s="33"/>
      <c r="F241" s="69"/>
      <c r="G241" s="69"/>
      <c r="H241" s="70"/>
      <c r="K241"/>
    </row>
    <row r="242" spans="1:11" ht="15.75" thickBot="1">
      <c r="A242" s="39">
        <v>168</v>
      </c>
      <c r="B242" s="59"/>
      <c r="C242" s="53" t="s">
        <v>308</v>
      </c>
      <c r="D242" s="42"/>
      <c r="E242" s="43"/>
      <c r="F242" s="71"/>
      <c r="G242" s="71"/>
      <c r="H242" s="72"/>
      <c r="K242"/>
    </row>
    <row r="243" spans="1:11" ht="15">
      <c r="A243" s="66" t="s">
        <v>229</v>
      </c>
      <c r="B243" s="67"/>
      <c r="C243" s="67"/>
      <c r="D243" s="67"/>
      <c r="E243" s="67"/>
      <c r="F243" s="67"/>
      <c r="G243" s="67"/>
      <c r="H243" s="68"/>
      <c r="K243"/>
    </row>
    <row r="244" spans="1:11" ht="15">
      <c r="A244" s="44"/>
      <c r="B244" s="14" t="s">
        <v>316</v>
      </c>
      <c r="C244" s="15" t="s">
        <v>348</v>
      </c>
      <c r="D244" s="10"/>
      <c r="E244" s="33"/>
      <c r="F244" s="65"/>
      <c r="G244" s="11">
        <v>1</v>
      </c>
      <c r="H244" s="45">
        <f>F244*G244</f>
        <v>0</v>
      </c>
      <c r="K244"/>
    </row>
    <row r="245" spans="1:11" ht="15">
      <c r="A245" s="38">
        <v>169</v>
      </c>
      <c r="B245" s="21" t="s">
        <v>14</v>
      </c>
      <c r="C245" s="34" t="s">
        <v>222</v>
      </c>
      <c r="D245" s="10"/>
      <c r="E245" s="33"/>
      <c r="F245" s="69"/>
      <c r="G245" s="69"/>
      <c r="H245" s="70"/>
      <c r="K245"/>
    </row>
    <row r="246" spans="1:11" ht="15">
      <c r="A246" s="38">
        <v>170</v>
      </c>
      <c r="B246" s="13" t="s">
        <v>212</v>
      </c>
      <c r="C246" s="12" t="s">
        <v>213</v>
      </c>
      <c r="D246" s="10"/>
      <c r="E246" s="33"/>
      <c r="F246" s="69"/>
      <c r="G246" s="69"/>
      <c r="H246" s="70"/>
      <c r="K246"/>
    </row>
    <row r="247" spans="1:11" ht="15">
      <c r="A247" s="38">
        <v>171</v>
      </c>
      <c r="B247" s="13" t="s">
        <v>191</v>
      </c>
      <c r="C247" s="18" t="s">
        <v>223</v>
      </c>
      <c r="D247" s="10"/>
      <c r="E247" s="33"/>
      <c r="F247" s="69"/>
      <c r="G247" s="69"/>
      <c r="H247" s="70"/>
      <c r="K247"/>
    </row>
    <row r="248" spans="1:11" ht="15">
      <c r="A248" s="38">
        <v>172</v>
      </c>
      <c r="B248" s="13" t="s">
        <v>224</v>
      </c>
      <c r="C248" s="18" t="s">
        <v>225</v>
      </c>
      <c r="D248" s="10"/>
      <c r="E248" s="33"/>
      <c r="F248" s="69"/>
      <c r="G248" s="69"/>
      <c r="H248" s="70"/>
      <c r="K248"/>
    </row>
    <row r="249" spans="1:11" ht="15">
      <c r="A249" s="38">
        <v>173</v>
      </c>
      <c r="B249" s="13" t="s">
        <v>226</v>
      </c>
      <c r="C249" s="18" t="s">
        <v>227</v>
      </c>
      <c r="D249" s="10"/>
      <c r="E249" s="33"/>
      <c r="F249" s="69"/>
      <c r="G249" s="69"/>
      <c r="H249" s="70"/>
      <c r="K249"/>
    </row>
    <row r="250" spans="1:11" ht="15">
      <c r="A250" s="38">
        <v>174</v>
      </c>
      <c r="B250" s="13" t="s">
        <v>228</v>
      </c>
      <c r="C250" s="18" t="s">
        <v>310</v>
      </c>
      <c r="D250" s="10"/>
      <c r="E250" s="33"/>
      <c r="F250" s="69"/>
      <c r="G250" s="69"/>
      <c r="H250" s="70"/>
      <c r="K250"/>
    </row>
    <row r="251" spans="1:11" ht="15">
      <c r="A251" s="38">
        <v>175</v>
      </c>
      <c r="B251" s="82" t="s">
        <v>195</v>
      </c>
      <c r="C251" s="9" t="s">
        <v>230</v>
      </c>
      <c r="D251" s="10"/>
      <c r="E251" s="33"/>
      <c r="F251" s="69"/>
      <c r="G251" s="69"/>
      <c r="H251" s="70"/>
      <c r="K251"/>
    </row>
    <row r="252" spans="1:11" ht="15.75" thickBot="1">
      <c r="A252" s="39">
        <v>176</v>
      </c>
      <c r="B252" s="83"/>
      <c r="C252" s="49" t="s">
        <v>231</v>
      </c>
      <c r="D252" s="42"/>
      <c r="E252" s="43"/>
      <c r="F252" s="71"/>
      <c r="G252" s="71"/>
      <c r="H252" s="72"/>
      <c r="K252"/>
    </row>
    <row r="253" spans="1:11" ht="15">
      <c r="A253" s="66" t="s">
        <v>232</v>
      </c>
      <c r="B253" s="67"/>
      <c r="C253" s="67"/>
      <c r="D253" s="67"/>
      <c r="E253" s="67"/>
      <c r="F253" s="67"/>
      <c r="G253" s="67"/>
      <c r="H253" s="68"/>
      <c r="K253"/>
    </row>
    <row r="254" spans="1:11" ht="15">
      <c r="A254" s="44"/>
      <c r="B254" s="14" t="s">
        <v>316</v>
      </c>
      <c r="C254" s="15" t="s">
        <v>349</v>
      </c>
      <c r="D254" s="10"/>
      <c r="E254" s="33"/>
      <c r="F254" s="65"/>
      <c r="G254" s="11">
        <v>1</v>
      </c>
      <c r="H254" s="45">
        <f>F254*G254</f>
        <v>0</v>
      </c>
      <c r="K254"/>
    </row>
    <row r="255" spans="1:11" ht="15">
      <c r="A255" s="38">
        <v>177</v>
      </c>
      <c r="B255" s="13" t="s">
        <v>212</v>
      </c>
      <c r="C255" s="12" t="s">
        <v>213</v>
      </c>
      <c r="D255" s="10"/>
      <c r="E255" s="33"/>
      <c r="F255" s="69"/>
      <c r="G255" s="69"/>
      <c r="H255" s="70"/>
      <c r="K255"/>
    </row>
    <row r="256" spans="1:11" ht="15">
      <c r="A256" s="38">
        <v>178</v>
      </c>
      <c r="B256" s="13" t="s">
        <v>214</v>
      </c>
      <c r="C256" s="18" t="s">
        <v>215</v>
      </c>
      <c r="D256" s="10"/>
      <c r="E256" s="33"/>
      <c r="F256" s="69"/>
      <c r="G256" s="69"/>
      <c r="H256" s="70"/>
      <c r="K256"/>
    </row>
    <row r="257" spans="1:11" ht="15">
      <c r="A257" s="38">
        <v>179</v>
      </c>
      <c r="B257" s="13" t="s">
        <v>216</v>
      </c>
      <c r="C257" s="18" t="s">
        <v>217</v>
      </c>
      <c r="D257" s="10"/>
      <c r="E257" s="33"/>
      <c r="F257" s="69"/>
      <c r="G257" s="69"/>
      <c r="H257" s="70"/>
      <c r="K257"/>
    </row>
    <row r="258" spans="1:11" ht="15">
      <c r="A258" s="38">
        <v>180</v>
      </c>
      <c r="B258" s="13" t="s">
        <v>218</v>
      </c>
      <c r="C258" s="18" t="s">
        <v>219</v>
      </c>
      <c r="D258" s="10"/>
      <c r="E258" s="33"/>
      <c r="F258" s="69"/>
      <c r="G258" s="69"/>
      <c r="H258" s="70"/>
      <c r="K258"/>
    </row>
    <row r="259" spans="1:11" ht="15.75" thickBot="1">
      <c r="A259" s="39">
        <v>181</v>
      </c>
      <c r="B259" s="48" t="s">
        <v>220</v>
      </c>
      <c r="C259" s="53" t="s">
        <v>221</v>
      </c>
      <c r="D259" s="42"/>
      <c r="E259" s="43"/>
      <c r="F259" s="71"/>
      <c r="G259" s="71"/>
      <c r="H259" s="72"/>
      <c r="K259"/>
    </row>
    <row r="260" spans="1:11" ht="15">
      <c r="A260" s="66" t="s">
        <v>211</v>
      </c>
      <c r="B260" s="67"/>
      <c r="C260" s="67"/>
      <c r="D260" s="67"/>
      <c r="E260" s="67"/>
      <c r="F260" s="67"/>
      <c r="G260" s="67"/>
      <c r="H260" s="68"/>
      <c r="K260"/>
    </row>
    <row r="261" spans="1:11" ht="15">
      <c r="A261" s="54"/>
      <c r="B261" s="14" t="s">
        <v>316</v>
      </c>
      <c r="C261" s="20" t="s">
        <v>350</v>
      </c>
      <c r="D261" s="10"/>
      <c r="E261" s="33"/>
      <c r="F261" s="65"/>
      <c r="G261" s="11">
        <v>1</v>
      </c>
      <c r="H261" s="45">
        <f>F261*G261</f>
        <v>0</v>
      </c>
      <c r="K261"/>
    </row>
    <row r="262" spans="1:11" ht="15">
      <c r="A262" s="38">
        <v>182</v>
      </c>
      <c r="B262" s="19" t="s">
        <v>14</v>
      </c>
      <c r="C262" s="18" t="s">
        <v>204</v>
      </c>
      <c r="D262" s="10"/>
      <c r="E262" s="33"/>
      <c r="F262" s="69"/>
      <c r="G262" s="69"/>
      <c r="H262" s="70"/>
      <c r="K262"/>
    </row>
    <row r="263" spans="1:11" ht="15">
      <c r="A263" s="38">
        <v>183</v>
      </c>
      <c r="B263" s="19" t="s">
        <v>202</v>
      </c>
      <c r="C263" s="18" t="s">
        <v>203</v>
      </c>
      <c r="D263" s="10"/>
      <c r="E263" s="33"/>
      <c r="F263" s="69"/>
      <c r="G263" s="69"/>
      <c r="H263" s="70"/>
      <c r="K263"/>
    </row>
    <row r="264" spans="1:11" ht="15">
      <c r="A264" s="38">
        <v>184</v>
      </c>
      <c r="B264" s="19" t="s">
        <v>210</v>
      </c>
      <c r="C264" s="18" t="s">
        <v>209</v>
      </c>
      <c r="D264" s="10"/>
      <c r="E264" s="33"/>
      <c r="F264" s="69"/>
      <c r="G264" s="69"/>
      <c r="H264" s="70"/>
      <c r="K264"/>
    </row>
    <row r="265" spans="1:11" ht="15">
      <c r="A265" s="38">
        <v>185</v>
      </c>
      <c r="B265" s="19" t="s">
        <v>142</v>
      </c>
      <c r="C265" s="18" t="s">
        <v>205</v>
      </c>
      <c r="D265" s="10"/>
      <c r="E265" s="33"/>
      <c r="F265" s="69"/>
      <c r="G265" s="69"/>
      <c r="H265" s="70"/>
      <c r="K265"/>
    </row>
    <row r="266" spans="1:11" ht="15">
      <c r="A266" s="38">
        <v>186</v>
      </c>
      <c r="B266" s="19" t="s">
        <v>206</v>
      </c>
      <c r="C266" s="18" t="s">
        <v>207</v>
      </c>
      <c r="D266" s="10"/>
      <c r="E266" s="33"/>
      <c r="F266" s="69"/>
      <c r="G266" s="69"/>
      <c r="H266" s="70"/>
      <c r="K266"/>
    </row>
    <row r="267" spans="1:11" ht="15.75" thickBot="1">
      <c r="A267" s="39">
        <v>187</v>
      </c>
      <c r="B267" s="59" t="s">
        <v>208</v>
      </c>
      <c r="C267" s="53" t="s">
        <v>124</v>
      </c>
      <c r="D267" s="42"/>
      <c r="E267" s="43"/>
      <c r="F267" s="71"/>
      <c r="G267" s="71"/>
      <c r="H267" s="72"/>
      <c r="K267"/>
    </row>
    <row r="268" spans="6:11" ht="15">
      <c r="F268" s="29"/>
      <c r="K268"/>
    </row>
  </sheetData>
  <sheetProtection algorithmName="SHA-512" hashValue="bjp1T7p1Vct34uweicX9pOeZrL8fwgDtvL9xpej+085wgOase6RONnzrdlCwOoyBuCgEG6I1qg1DxdjybdEWUw==" saltValue="jHBbCN/TEzGkwM0MM70UHQ==" spinCount="100000" sheet="1" objects="1" scenarios="1"/>
  <mergeCells count="84">
    <mergeCell ref="F97:H102"/>
    <mergeCell ref="F105:H111"/>
    <mergeCell ref="F114:H119"/>
    <mergeCell ref="F122:H123"/>
    <mergeCell ref="F126:H129"/>
    <mergeCell ref="A103:H103"/>
    <mergeCell ref="F69:H70"/>
    <mergeCell ref="F73:H77"/>
    <mergeCell ref="F80:H84"/>
    <mergeCell ref="F87:H90"/>
    <mergeCell ref="F93:H94"/>
    <mergeCell ref="F57:H59"/>
    <mergeCell ref="F62:H66"/>
    <mergeCell ref="A3:D3"/>
    <mergeCell ref="A5:C5"/>
    <mergeCell ref="D5:H5"/>
    <mergeCell ref="A7:C7"/>
    <mergeCell ref="D7:H7"/>
    <mergeCell ref="A6:C6"/>
    <mergeCell ref="D6:H6"/>
    <mergeCell ref="H11:H12"/>
    <mergeCell ref="F15:H34"/>
    <mergeCell ref="A11:A12"/>
    <mergeCell ref="B11:C11"/>
    <mergeCell ref="D11:D12"/>
    <mergeCell ref="G11:G12"/>
    <mergeCell ref="A8:C8"/>
    <mergeCell ref="D8:H8"/>
    <mergeCell ref="F37:H38"/>
    <mergeCell ref="F41:H41"/>
    <mergeCell ref="F44:H54"/>
    <mergeCell ref="F165:H172"/>
    <mergeCell ref="F175:H180"/>
    <mergeCell ref="F183:H193"/>
    <mergeCell ref="F196:H199"/>
    <mergeCell ref="F202:H206"/>
    <mergeCell ref="A173:H173"/>
    <mergeCell ref="A181:H181"/>
    <mergeCell ref="A194:H194"/>
    <mergeCell ref="A200:H200"/>
    <mergeCell ref="F262:H267"/>
    <mergeCell ref="G10:H10"/>
    <mergeCell ref="A13:H13"/>
    <mergeCell ref="A35:H35"/>
    <mergeCell ref="A39:H39"/>
    <mergeCell ref="A42:H42"/>
    <mergeCell ref="A55:H55"/>
    <mergeCell ref="A60:H60"/>
    <mergeCell ref="A67:H67"/>
    <mergeCell ref="A71:H71"/>
    <mergeCell ref="A78:H78"/>
    <mergeCell ref="A85:H85"/>
    <mergeCell ref="A91:H91"/>
    <mergeCell ref="A95:H95"/>
    <mergeCell ref="F209:H212"/>
    <mergeCell ref="F215:H219"/>
    <mergeCell ref="A144:H144"/>
    <mergeCell ref="A152:H152"/>
    <mergeCell ref="A160:H160"/>
    <mergeCell ref="A163:H163"/>
    <mergeCell ref="A112:H112"/>
    <mergeCell ref="A120:H120"/>
    <mergeCell ref="A124:H124"/>
    <mergeCell ref="A130:H130"/>
    <mergeCell ref="A134:H134"/>
    <mergeCell ref="F132:H133"/>
    <mergeCell ref="F136:H143"/>
    <mergeCell ref="F146:H151"/>
    <mergeCell ref="F154:H159"/>
    <mergeCell ref="F162:H162"/>
    <mergeCell ref="A243:H243"/>
    <mergeCell ref="A253:H253"/>
    <mergeCell ref="A260:H260"/>
    <mergeCell ref="A207:H207"/>
    <mergeCell ref="A213:H213"/>
    <mergeCell ref="A220:H220"/>
    <mergeCell ref="A227:H227"/>
    <mergeCell ref="A235:H235"/>
    <mergeCell ref="F245:H252"/>
    <mergeCell ref="F255:H259"/>
    <mergeCell ref="F222:H226"/>
    <mergeCell ref="F229:H234"/>
    <mergeCell ref="F237:H242"/>
    <mergeCell ref="B251:B252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V. Pijáčková</cp:lastModifiedBy>
  <cp:lastPrinted>2019-05-13T13:10:25Z</cp:lastPrinted>
  <dcterms:created xsi:type="dcterms:W3CDTF">2017-06-20T06:57:43Z</dcterms:created>
  <dcterms:modified xsi:type="dcterms:W3CDTF">2019-05-13T13:10:29Z</dcterms:modified>
  <cp:category/>
  <cp:version/>
  <cp:contentType/>
  <cp:contentStatus/>
</cp:coreProperties>
</file>