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firstSheet="1" activeTab="1"/>
  </bookViews>
  <sheets>
    <sheet name="Souhrnný list_nabídková cena" sheetId="15" r:id="rId1"/>
    <sheet name="1. místnost - název" sheetId="11" r:id="rId2"/>
  </sheets>
  <definedNames>
    <definedName name="_xlnm.Print_Area" localSheetId="1">'1. místnost - název'!$A$1:$H$5</definedName>
  </definedNames>
  <calcPr calcId="162913"/>
</workbook>
</file>

<file path=xl/sharedStrings.xml><?xml version="1.0" encoding="utf-8"?>
<sst xmlns="http://schemas.openxmlformats.org/spreadsheetml/2006/main" count="36" uniqueCount="35">
  <si>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</si>
  <si>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</si>
  <si>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</si>
  <si>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</si>
  <si>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</si>
  <si>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N3013</t>
  </si>
  <si>
    <t>N3014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</si>
  <si>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</si>
  <si>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</si>
  <si>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</si>
  <si>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</si>
  <si>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</si>
  <si>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</si>
  <si>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</si>
  <si>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</si>
  <si>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</si>
  <si>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</si>
  <si>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</si>
  <si>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</si>
  <si>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</si>
  <si>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</si>
  <si>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</si>
  <si>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</si>
  <si>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</si>
  <si>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ROZMĚRY (výška x šířka x hloubka) v mm</t>
  </si>
  <si>
    <t>2 roky</t>
  </si>
  <si>
    <t>ZÁRUKA minimálně</t>
  </si>
  <si>
    <t>POLOŽKA Č.</t>
  </si>
  <si>
    <t>Kovová skříň se žaluziovými dveřmi</t>
  </si>
  <si>
    <r>
      <t xml:space="preserve">1990 x 1200 x 450 s přípustnou odchylkou </t>
    </r>
    <r>
      <rPr>
        <sz val="11"/>
        <color theme="1"/>
        <rFont val="Calibri"/>
        <family val="2"/>
      </rPr>
      <t>± 10 mm</t>
    </r>
  </si>
  <si>
    <t xml:space="preserve">konstrukce korpusu z ocelového plechu s posuvem žaluziových dveří,
žaluziové dveře vyrobeny z odolného ABS plastu v barvě světle šedé, žaluzie vedeny ve vodících lištách, celá plocha dveří  při rozevření se zasune do bočních stran skříně
skříně s policemi výškově přestavitelnými po 35 mm, nosnost police cca 60 kg při rovnoměrném zatížení
zamykání cylindrickým zámkem se dvěma klíči
uchycení držáků nářadí. Uzamykání dveří cylindrickým zámkem s bezpečnostním dvoubodovým rozvorovým mechanismem, korpus v odstínu RAL 7035 (světle šedá) </t>
  </si>
  <si>
    <t>Skříň na výkresy (postery)</t>
  </si>
  <si>
    <t>výkresové skříně k vodorovnému ukládání posterů ve formátech A0 a A1
skříně vyrobeny z kvalitního ocelového plechu
zásuvky vedeny teleskopickými výsuvy, počet zásuvek 5
dna zásuvek opatřeny otvory pro použití dělících příček, k umožnění rozdělení úložného prostoru až na sekce o formátu A4
zamykání cylindrickým zámkem s centrálním uzamykacím mechanismem vybavený systémem blokace proti vysunutí více zásuvek.
povrchová úprava práškovou barvou RAL 7035 (světle šedá)</t>
  </si>
  <si>
    <r>
      <t xml:space="preserve">435 x 1333 x 1006 s přípustnou odchylkou </t>
    </r>
    <r>
      <rPr>
        <sz val="11"/>
        <rFont val="Calibri"/>
        <family val="2"/>
      </rPr>
      <t>± 10 mm</t>
    </r>
  </si>
  <si>
    <t>0102019 Dodávka skříní pro ZF - technická specifikace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</si>
</sst>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4" fontId="2" fillId="3" borderId="1" xfId="0" applyNumberFormat="1" applyFont="1" applyFill="1" applyBorder="1" applyProtection="1">
      <protection locked="0"/>
    </xf>
    <xf numFmtId="4" fontId="5" fillId="3" borderId="1" xfId="0" applyNumberFormat="1" applyFont="1" applyFill="1" applyBorder="1" applyProtection="1">
      <protection locked="0"/>
    </xf>
    <xf numFmtId="4" fontId="0" fillId="3" borderId="1" xfId="0" applyNumberFormat="1" applyFill="1" applyBorder="1" applyAlignment="1" applyProtection="1">
      <alignment horizontal="center" vertical="top" wrapText="1"/>
      <protection locked="0"/>
    </xf>
    <xf numFmtId="0" fontId="6" fillId="0" borderId="0" xfId="0" applyFont="1"/>
    <xf numFmtId="0" fontId="0" fillId="0" borderId="1" xfId="0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" fontId="9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1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0" fillId="0" borderId="0" xfId="0" applyAlignment="1">
      <alignment vertical="top"/>
    </xf>
    <xf numFmtId="0" fontId="11" fillId="0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0" fillId="3" borderId="6" xfId="0" applyFill="1" applyBorder="1" applyAlignment="1" applyProtection="1">
      <alignment horizontal="center"/>
      <protection locked="0"/>
    </xf>
    <xf numFmtId="0" fontId="7" fillId="4" borderId="7" xfId="0" applyFont="1" applyFill="1" applyBorder="1" applyAlignment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</xdr:row>
      <xdr:rowOff>0</xdr:rowOff>
    </xdr:from>
    <xdr:to>
      <xdr:col>9</xdr:col>
      <xdr:colOff>1343025</xdr:colOff>
      <xdr:row>5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0" y="446722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6" t="s">
        <v>20</v>
      </c>
    </row>
    <row r="2" spans="1:3" ht="18.75">
      <c r="A2" s="17" t="s">
        <v>23</v>
      </c>
      <c r="B2" s="34"/>
      <c r="C2" s="34"/>
    </row>
    <row r="3" spans="1:3" ht="18.75">
      <c r="A3" s="8"/>
      <c r="B3" s="7" t="s">
        <v>21</v>
      </c>
      <c r="C3" s="7" t="s">
        <v>22</v>
      </c>
    </row>
    <row r="4" spans="1:3" ht="18.75">
      <c r="A4" s="8" t="s">
        <v>7</v>
      </c>
      <c r="B4" s="9">
        <f>'1. místnost - název'!H5</f>
        <v>0</v>
      </c>
      <c r="C4" s="14"/>
    </row>
    <row r="5" spans="1:3" ht="18.75">
      <c r="A5" s="8" t="s">
        <v>8</v>
      </c>
      <c r="B5" s="9" t="e">
        <f>#REF!</f>
        <v>#REF!</v>
      </c>
      <c r="C5" s="14"/>
    </row>
    <row r="6" spans="1:3" ht="18.75">
      <c r="A6" s="8" t="s">
        <v>9</v>
      </c>
      <c r="B6" s="9" t="e">
        <f>#REF!</f>
        <v>#REF!</v>
      </c>
      <c r="C6" s="14"/>
    </row>
    <row r="7" spans="1:3" ht="18.75">
      <c r="A7" s="8" t="s">
        <v>10</v>
      </c>
      <c r="B7" s="9" t="e">
        <f>#REF!</f>
        <v>#REF!</v>
      </c>
      <c r="C7" s="14"/>
    </row>
    <row r="8" spans="1:3" ht="18.75">
      <c r="A8" s="8" t="s">
        <v>11</v>
      </c>
      <c r="B8" s="9" t="e">
        <f>#REF!</f>
        <v>#REF!</v>
      </c>
      <c r="C8" s="14"/>
    </row>
    <row r="9" spans="1:3" ht="18.75">
      <c r="A9" s="8" t="s">
        <v>12</v>
      </c>
      <c r="B9" s="9" t="e">
        <f>#REF!</f>
        <v>#REF!</v>
      </c>
      <c r="C9" s="14"/>
    </row>
    <row r="10" spans="1:3" ht="18.75">
      <c r="A10" s="8" t="s">
        <v>13</v>
      </c>
      <c r="B10" s="9" t="e">
        <f>#REF!</f>
        <v>#REF!</v>
      </c>
      <c r="C10" s="14"/>
    </row>
    <row r="11" spans="1:3" ht="18.75">
      <c r="A11" s="8" t="s">
        <v>14</v>
      </c>
      <c r="B11" s="9" t="e">
        <f>#REF!</f>
        <v>#REF!</v>
      </c>
      <c r="C11" s="14"/>
    </row>
    <row r="12" spans="1:3" ht="18.75">
      <c r="A12" s="8" t="s">
        <v>15</v>
      </c>
      <c r="B12" s="9" t="e">
        <f>#REF!</f>
        <v>#REF!</v>
      </c>
      <c r="C12" s="14"/>
    </row>
    <row r="13" spans="1:3" ht="18.75">
      <c r="A13" s="8" t="s">
        <v>16</v>
      </c>
      <c r="B13" s="9" t="e">
        <f>#REF!</f>
        <v>#REF!</v>
      </c>
      <c r="C13" s="14"/>
    </row>
    <row r="14" spans="1:3" ht="18.75">
      <c r="A14" s="8" t="s">
        <v>17</v>
      </c>
      <c r="B14" s="9" t="e">
        <f>#REF!</f>
        <v>#REF!</v>
      </c>
      <c r="C14" s="14"/>
    </row>
    <row r="15" spans="1:3" ht="18.75">
      <c r="A15" s="8" t="s">
        <v>5</v>
      </c>
      <c r="B15" s="9" t="e">
        <f>#REF!</f>
        <v>#REF!</v>
      </c>
      <c r="C15" s="14"/>
    </row>
    <row r="16" spans="1:3" ht="18.75">
      <c r="A16" s="8" t="s">
        <v>6</v>
      </c>
      <c r="B16" s="9" t="e">
        <f>#REF!</f>
        <v>#REF!</v>
      </c>
      <c r="C16" s="14"/>
    </row>
    <row r="17" spans="1:3" ht="23.25">
      <c r="A17" s="10" t="s">
        <v>18</v>
      </c>
      <c r="B17" s="11" t="e">
        <f>SUM(B4:B16)</f>
        <v>#REF!</v>
      </c>
      <c r="C17" s="15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view="pageBreakPreview" zoomScaleSheetLayoutView="100" workbookViewId="0" topLeftCell="A1">
      <selection activeCell="G3" sqref="G3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3" width="78.140625" style="0" customWidth="1"/>
    <col min="4" max="4" width="25.57421875" style="0" customWidth="1"/>
    <col min="5" max="5" width="15.7109375" style="0" customWidth="1"/>
    <col min="7" max="7" width="12.57421875" style="0" customWidth="1"/>
    <col min="8" max="8" width="12.8515625" style="0" customWidth="1"/>
    <col min="9" max="9" width="13.7109375" style="0" customWidth="1"/>
    <col min="10" max="10" width="30.7109375" style="29" customWidth="1"/>
  </cols>
  <sheetData>
    <row r="1" spans="1:8" ht="27" thickBot="1">
      <c r="A1" s="35" t="s">
        <v>34</v>
      </c>
      <c r="B1" s="35"/>
      <c r="C1" s="35"/>
      <c r="D1" s="35"/>
      <c r="E1" s="35"/>
      <c r="F1" s="35"/>
      <c r="G1" s="35"/>
      <c r="H1" s="35"/>
    </row>
    <row r="2" spans="1:10" ht="60.75" thickTop="1">
      <c r="A2" s="4" t="s">
        <v>27</v>
      </c>
      <c r="B2" s="12" t="s">
        <v>0</v>
      </c>
      <c r="C2" s="13" t="s">
        <v>4</v>
      </c>
      <c r="D2" s="33" t="s">
        <v>24</v>
      </c>
      <c r="E2" s="12" t="s">
        <v>26</v>
      </c>
      <c r="F2" s="12" t="s">
        <v>1</v>
      </c>
      <c r="G2" s="2" t="s">
        <v>3</v>
      </c>
      <c r="H2" s="3" t="s">
        <v>2</v>
      </c>
      <c r="I2" s="30"/>
      <c r="J2" s="31"/>
    </row>
    <row r="3" spans="1:10" ht="124.5" customHeight="1">
      <c r="A3" s="18">
        <v>1</v>
      </c>
      <c r="B3" s="22" t="s">
        <v>28</v>
      </c>
      <c r="C3" s="1" t="s">
        <v>30</v>
      </c>
      <c r="D3" s="18" t="s">
        <v>29</v>
      </c>
      <c r="E3" s="23" t="s">
        <v>25</v>
      </c>
      <c r="F3" s="18">
        <v>2</v>
      </c>
      <c r="G3" s="16"/>
      <c r="H3" s="19">
        <f>F3*G3</f>
        <v>0</v>
      </c>
      <c r="I3" s="32"/>
      <c r="J3" s="31"/>
    </row>
    <row r="4" spans="1:10" s="28" customFormat="1" ht="124.5" customHeight="1">
      <c r="A4" s="23">
        <v>2</v>
      </c>
      <c r="B4" s="24" t="s">
        <v>31</v>
      </c>
      <c r="C4" s="25" t="s">
        <v>32</v>
      </c>
      <c r="D4" s="23" t="s">
        <v>33</v>
      </c>
      <c r="E4" s="23" t="s">
        <v>25</v>
      </c>
      <c r="F4" s="23">
        <v>1</v>
      </c>
      <c r="G4" s="26"/>
      <c r="H4" s="27">
        <f aca="true" t="shared" si="0" ref="H4">F4*G4</f>
        <v>0</v>
      </c>
      <c r="I4" s="32"/>
      <c r="J4" s="31"/>
    </row>
    <row r="5" spans="1:8" ht="15">
      <c r="A5" s="20"/>
      <c r="B5" s="36" t="s">
        <v>19</v>
      </c>
      <c r="C5" s="36"/>
      <c r="D5" s="36"/>
      <c r="E5" s="36"/>
      <c r="F5" s="36"/>
      <c r="G5" s="36"/>
      <c r="H5" s="21">
        <f>SUM(H3:H4)</f>
        <v>0</v>
      </c>
    </row>
    <row r="6" ht="15"/>
    <row r="8" ht="18.75">
      <c r="A8" s="5"/>
    </row>
  </sheetData>
  <sheetProtection algorithmName="SHA-512" hashValue="p9RtRG3qCjwR5idHI2vkr7qgJMF6x/HnGFkBk+hSNkvfaGj+vH9pIJH2jkLSUp0acvyepKYyZquCrTezAE2nAA==" saltValue="4+0fKtMAhwi1bJnDRszxkQ==" spinCount="100000" sheet="1" objects="1" scenarios="1"/>
  <mergeCells count="2">
    <mergeCell ref="A1:H1"/>
    <mergeCell ref="B5:G5"/>
  </mergeCells>
  <printOptions/>
  <pageMargins left="0.7" right="0.7" top="0.787401575" bottom="0.787401575" header="0.3" footer="0.3"/>
  <pageSetup fitToHeight="0" fitToWidth="1" horizontalDpi="1200" verticalDpi="12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2019-04-16T11:04:30Z</cp:lastPrinted>
  <dcterms:created xsi:type="dcterms:W3CDTF">2017-11-15T08:19:42Z</dcterms:created>
  <dcterms:modified xsi:type="dcterms:W3CDTF">2019-04-16T11:08:10Z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