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24226"/>
  <bookViews>
    <workbookView xWindow="65416" yWindow="65416" windowWidth="29040" windowHeight="15840" activeTab="0"/>
  </bookViews>
  <sheets>
    <sheet name="část 1" sheetId="1" r:id="rId1"/>
  </sheets>
  <definedNames>
    <definedName name="_xlnm.Print_Area" localSheetId="0">'část 1'!$A$1:$J$58</definedName>
  </definedNames>
  <calcPr calcId="191029"/>
  <extLst/>
</workbook>
</file>

<file path=xl/sharedStrings.xml><?xml version="1.0" encoding="utf-8"?>
<sst xmlns="http://schemas.openxmlformats.org/spreadsheetml/2006/main" count="43" uniqueCount="25">
  <si>
    <t>Dřevina</t>
  </si>
  <si>
    <t xml:space="preserve">Typ </t>
  </si>
  <si>
    <t>Obal</t>
  </si>
  <si>
    <t>Číslo řádku</t>
  </si>
  <si>
    <t>Součty</t>
  </si>
  <si>
    <t>Technická specifikace části 1</t>
  </si>
  <si>
    <t>Cena celkem</t>
  </si>
  <si>
    <t>36-50</t>
  </si>
  <si>
    <t>26-35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</si>
  <si>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</si>
  <si>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</si>
  <si>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</si>
  <si>
    <t>Uchazeč je povinen vyplnit všechny zeleně podbarvené buňky.  Za správnost výpočtu je odpovědný pouze a jedině uchazeč.</t>
  </si>
  <si>
    <t>Sazenice</t>
  </si>
  <si>
    <t>51-70</t>
  </si>
  <si>
    <t>Krytokořenná</t>
  </si>
  <si>
    <t>Prostokořenná</t>
  </si>
  <si>
    <t>buk lesní</t>
  </si>
  <si>
    <t>dub letní</t>
  </si>
  <si>
    <t>dub zimní</t>
  </si>
  <si>
    <t>jedle bělokorá</t>
  </si>
  <si>
    <t>PLO</t>
  </si>
  <si>
    <t>35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</si>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</sst>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0" fontId="0" fillId="2" borderId="2" xfId="0" applyFill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 indent="1"/>
    </xf>
    <xf numFmtId="2" fontId="0" fillId="0" borderId="6" xfId="0" applyNumberFormat="1" applyBorder="1" applyAlignment="1">
      <alignment horizontal="right" vertical="top" wrapText="1" indent="2"/>
    </xf>
    <xf numFmtId="2" fontId="0" fillId="2" borderId="7" xfId="0" applyNumberFormat="1" applyFill="1" applyBorder="1" applyAlignment="1">
      <alignment horizontal="right" vertical="center" wrapText="1" indent="2"/>
    </xf>
    <xf numFmtId="0" fontId="5" fillId="3" borderId="8" xfId="0" applyFont="1" applyFill="1" applyBorder="1" applyAlignment="1">
      <alignment vertical="center"/>
    </xf>
    <xf numFmtId="3" fontId="0" fillId="3" borderId="8" xfId="0" applyNumberFormat="1" applyFill="1" applyBorder="1" applyAlignment="1">
      <alignment horizontal="right" vertical="center" wrapText="1" indent="2"/>
    </xf>
    <xf numFmtId="4" fontId="0" fillId="3" borderId="9" xfId="0" applyNumberFormat="1" applyFill="1" applyBorder="1" applyAlignment="1">
      <alignment horizontal="right" vertical="center" wrapText="1" indent="2"/>
    </xf>
    <xf numFmtId="3" fontId="0" fillId="2" borderId="10" xfId="0" applyNumberFormat="1" applyFill="1" applyBorder="1" applyAlignment="1">
      <alignment horizontal="right" vertical="center" wrapText="1" indent="2"/>
    </xf>
    <xf numFmtId="3" fontId="0" fillId="2" borderId="11" xfId="0" applyNumberFormat="1" applyFill="1" applyBorder="1" applyAlignment="1">
      <alignment horizontal="right" vertical="center" wrapText="1" indent="2"/>
    </xf>
    <xf numFmtId="3" fontId="5" fillId="3" borderId="9" xfId="0" applyNumberFormat="1" applyFont="1" applyFill="1" applyBorder="1" applyAlignment="1">
      <alignment horizontal="right" vertical="center" indent="2"/>
    </xf>
    <xf numFmtId="2" fontId="0" fillId="4" borderId="10" xfId="0" applyNumberFormat="1" applyFill="1" applyBorder="1" applyAlignment="1">
      <alignment horizontal="right" vertical="top" wrapText="1" indent="2"/>
    </xf>
    <xf numFmtId="3" fontId="0" fillId="4" borderId="10" xfId="0" applyNumberFormat="1" applyFill="1" applyBorder="1" applyAlignment="1">
      <alignment horizontal="right" vertical="center" wrapText="1" indent="2"/>
    </xf>
    <xf numFmtId="3" fontId="0" fillId="4" borderId="11" xfId="0" applyNumberFormat="1" applyFill="1" applyBorder="1" applyAlignment="1">
      <alignment horizontal="right" vertical="center" wrapText="1" indent="2"/>
    </xf>
    <xf numFmtId="3" fontId="5" fillId="4" borderId="9" xfId="0" applyNumberFormat="1" applyFont="1" applyFill="1" applyBorder="1" applyAlignment="1">
      <alignment horizontal="right" vertical="center" wrapText="1" indent="2"/>
    </xf>
    <xf numFmtId="2" fontId="0" fillId="4" borderId="11" xfId="0" applyNumberFormat="1" applyFill="1" applyBorder="1" applyAlignment="1">
      <alignment horizontal="right" vertical="top" wrapText="1" indent="2"/>
    </xf>
    <xf numFmtId="0" fontId="4" fillId="0" borderId="0" xfId="0" applyFont="1"/>
    <xf numFmtId="2" fontId="0" fillId="4" borderId="12" xfId="0" applyNumberFormat="1" applyFill="1" applyBorder="1" applyAlignment="1">
      <alignment horizontal="right" vertical="top" wrapText="1" indent="2"/>
    </xf>
    <xf numFmtId="0" fontId="0" fillId="0" borderId="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center" wrapText="1" indent="1"/>
    </xf>
    <xf numFmtId="49" fontId="0" fillId="0" borderId="5" xfId="0" applyNumberFormat="1" applyBorder="1" applyAlignment="1">
      <alignment horizontal="center" vertical="center"/>
    </xf>
    <xf numFmtId="3" fontId="0" fillId="4" borderId="12" xfId="0" applyNumberFormat="1" applyFill="1" applyBorder="1" applyAlignment="1">
      <alignment horizontal="right" vertical="center" wrapText="1" indent="2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457200</xdr:rowOff>
    </xdr:from>
    <xdr:to>
      <xdr:col>9</xdr:col>
      <xdr:colOff>1181100</xdr:colOff>
      <xdr:row>58</xdr:row>
      <xdr:rowOff>142875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4171950"/>
          <a:ext cx="11811000" cy="7962900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showZeros="0" tabSelected="1" zoomScale="80" zoomScaleNormal="80" workbookViewId="0" topLeftCell="A1">
      <selection activeCell="Q15" sqref="Q15"/>
    </sheetView>
  </sheetViews>
  <sheetFormatPr defaultColWidth="9.140625" defaultRowHeight="15"/>
  <cols>
    <col min="1" max="1" width="7.421875" style="0" customWidth="1"/>
    <col min="2" max="2" width="25.7109375" style="0" customWidth="1"/>
    <col min="3" max="3" width="11.00390625" style="0" bestFit="1" customWidth="1"/>
    <col min="4" max="4" width="28.57421875" style="0" customWidth="1"/>
    <col min="5" max="5" width="16.7109375" style="0" bestFit="1" customWidth="1"/>
    <col min="6" max="6" width="4.57421875" style="0" bestFit="1" customWidth="1"/>
    <col min="7" max="7" width="26.140625" style="0" customWidth="1"/>
    <col min="8" max="9" width="19.7109375" style="0" customWidth="1"/>
    <col min="10" max="10" width="18.140625" style="0" customWidth="1"/>
    <col min="11" max="11" width="5.8515625" style="0" customWidth="1"/>
    <col min="19" max="19" width="11.28125" style="0" bestFit="1" customWidth="1"/>
  </cols>
  <sheetData>
    <row r="1" spans="1:10" ht="15">
      <c r="A1" s="41" t="s">
        <v>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43" t="s">
        <v>3</v>
      </c>
      <c r="B4" s="45" t="s">
        <v>0</v>
      </c>
      <c r="C4" s="45" t="s">
        <v>1</v>
      </c>
      <c r="D4" s="47" t="s">
        <v>24</v>
      </c>
      <c r="E4" s="45" t="s">
        <v>2</v>
      </c>
      <c r="F4" s="49" t="s">
        <v>21</v>
      </c>
      <c r="G4" s="35" t="s">
        <v>9</v>
      </c>
      <c r="H4" s="51" t="s">
        <v>11</v>
      </c>
      <c r="I4" s="35" t="s">
        <v>10</v>
      </c>
      <c r="J4" s="35" t="s">
        <v>6</v>
      </c>
    </row>
    <row r="5" spans="1:10" ht="18.75" customHeight="1" thickBot="1">
      <c r="A5" s="44"/>
      <c r="B5" s="46"/>
      <c r="C5" s="46"/>
      <c r="D5" s="48"/>
      <c r="E5" s="46"/>
      <c r="F5" s="50"/>
      <c r="G5" s="36"/>
      <c r="H5" s="52"/>
      <c r="I5" s="37"/>
      <c r="J5" s="36"/>
    </row>
    <row r="6" spans="1:10" ht="18.75" customHeight="1">
      <c r="A6" s="6">
        <v>1</v>
      </c>
      <c r="B6" s="27" t="s">
        <v>17</v>
      </c>
      <c r="C6" s="7" t="s">
        <v>13</v>
      </c>
      <c r="D6" s="8" t="s">
        <v>14</v>
      </c>
      <c r="E6" s="7" t="s">
        <v>15</v>
      </c>
      <c r="F6" s="31">
        <v>30</v>
      </c>
      <c r="G6" s="17">
        <v>600</v>
      </c>
      <c r="H6" s="12">
        <v>13</v>
      </c>
      <c r="I6" s="20"/>
      <c r="J6" s="21">
        <f aca="true" t="shared" si="0" ref="J6:J10">I6*G6</f>
        <v>0</v>
      </c>
    </row>
    <row r="7" spans="1:12" s="1" customFormat="1" ht="21" customHeight="1">
      <c r="A7" s="5">
        <v>2</v>
      </c>
      <c r="B7" s="28" t="s">
        <v>17</v>
      </c>
      <c r="C7" s="9" t="s">
        <v>13</v>
      </c>
      <c r="D7" s="10" t="s">
        <v>7</v>
      </c>
      <c r="E7" s="9" t="s">
        <v>16</v>
      </c>
      <c r="F7" s="32">
        <v>30</v>
      </c>
      <c r="G7" s="18">
        <v>65500</v>
      </c>
      <c r="H7" s="13">
        <v>7.9</v>
      </c>
      <c r="I7" s="24"/>
      <c r="J7" s="22">
        <f t="shared" si="0"/>
        <v>0</v>
      </c>
      <c r="L7"/>
    </row>
    <row r="8" spans="1:12" s="1" customFormat="1" ht="21" customHeight="1">
      <c r="A8" s="5">
        <v>3</v>
      </c>
      <c r="B8" s="28" t="s">
        <v>17</v>
      </c>
      <c r="C8" s="9" t="s">
        <v>13</v>
      </c>
      <c r="D8" s="10" t="s">
        <v>14</v>
      </c>
      <c r="E8" s="9" t="s">
        <v>16</v>
      </c>
      <c r="F8" s="32">
        <v>30</v>
      </c>
      <c r="G8" s="18">
        <v>1250</v>
      </c>
      <c r="H8" s="13">
        <v>8.4</v>
      </c>
      <c r="I8" s="26"/>
      <c r="J8" s="22">
        <f t="shared" si="0"/>
        <v>0</v>
      </c>
      <c r="L8"/>
    </row>
    <row r="9" spans="1:12" s="1" customFormat="1" ht="21" customHeight="1">
      <c r="A9" s="5">
        <v>4</v>
      </c>
      <c r="B9" s="28" t="s">
        <v>18</v>
      </c>
      <c r="C9" s="9" t="s">
        <v>13</v>
      </c>
      <c r="D9" s="29" t="s">
        <v>7</v>
      </c>
      <c r="E9" s="9" t="s">
        <v>16</v>
      </c>
      <c r="F9" s="33" t="s">
        <v>22</v>
      </c>
      <c r="G9" s="18">
        <v>12250</v>
      </c>
      <c r="H9" s="13">
        <v>5.8</v>
      </c>
      <c r="I9" s="26"/>
      <c r="J9" s="22">
        <f t="shared" si="0"/>
        <v>0</v>
      </c>
      <c r="L9"/>
    </row>
    <row r="10" spans="1:12" s="1" customFormat="1" ht="21" customHeight="1">
      <c r="A10" s="5">
        <v>5</v>
      </c>
      <c r="B10" s="28" t="s">
        <v>19</v>
      </c>
      <c r="C10" s="11" t="s">
        <v>13</v>
      </c>
      <c r="D10" s="10" t="s">
        <v>8</v>
      </c>
      <c r="E10" s="11" t="s">
        <v>16</v>
      </c>
      <c r="F10" s="32">
        <v>30</v>
      </c>
      <c r="G10" s="18">
        <v>14000</v>
      </c>
      <c r="H10" s="13">
        <v>5.2</v>
      </c>
      <c r="I10" s="26"/>
      <c r="J10" s="22">
        <f t="shared" si="0"/>
        <v>0</v>
      </c>
      <c r="L10"/>
    </row>
    <row r="11" spans="1:12" s="1" customFormat="1" ht="21" customHeight="1">
      <c r="A11" s="5">
        <v>6</v>
      </c>
      <c r="B11" s="28" t="s">
        <v>20</v>
      </c>
      <c r="C11" s="11" t="s">
        <v>13</v>
      </c>
      <c r="D11" s="10" t="s">
        <v>8</v>
      </c>
      <c r="E11" s="11" t="s">
        <v>16</v>
      </c>
      <c r="F11" s="34">
        <v>30</v>
      </c>
      <c r="G11" s="18">
        <v>6600</v>
      </c>
      <c r="H11" s="13">
        <v>8.9</v>
      </c>
      <c r="I11" s="26"/>
      <c r="J11" s="30"/>
      <c r="L11"/>
    </row>
    <row r="12" spans="1:12" s="1" customFormat="1" ht="21" customHeight="1" thickBot="1">
      <c r="A12" s="5">
        <v>7</v>
      </c>
      <c r="B12" s="28" t="s">
        <v>20</v>
      </c>
      <c r="C12" s="11" t="s">
        <v>13</v>
      </c>
      <c r="D12" s="10" t="s">
        <v>7</v>
      </c>
      <c r="E12" s="11" t="s">
        <v>16</v>
      </c>
      <c r="F12" s="34">
        <v>30</v>
      </c>
      <c r="G12" s="18">
        <v>3000</v>
      </c>
      <c r="H12" s="13">
        <v>10</v>
      </c>
      <c r="I12" s="26"/>
      <c r="J12" s="30"/>
      <c r="L12"/>
    </row>
    <row r="13" spans="1:10" s="1" customFormat="1" ht="21" customHeight="1" thickBot="1">
      <c r="A13" s="3" t="s">
        <v>4</v>
      </c>
      <c r="B13" s="14"/>
      <c r="C13" s="14"/>
      <c r="D13" s="14"/>
      <c r="E13" s="14"/>
      <c r="F13" s="14"/>
      <c r="G13" s="19">
        <f>SUM(G6:G12)</f>
        <v>103200</v>
      </c>
      <c r="H13" s="15"/>
      <c r="I13" s="16"/>
      <c r="J13" s="23">
        <f>SUM(J6:J12)</f>
        <v>0</v>
      </c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9" ht="19.5" customHeight="1">
      <c r="A15" s="38" t="s">
        <v>12</v>
      </c>
      <c r="B15" s="38"/>
      <c r="C15" s="38"/>
      <c r="D15" s="38"/>
      <c r="E15" s="38"/>
      <c r="F15" s="38"/>
      <c r="G15" s="38"/>
      <c r="H15" s="38"/>
      <c r="I15" s="38"/>
      <c r="J15" s="38"/>
      <c r="S15" s="25" t="b">
        <f>ISNUMBER("&lt;8,3")</f>
        <v>0</v>
      </c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6.75" customHeight="1">
      <c r="A17" s="39" t="s">
        <v>23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4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4"/>
      <c r="H21" s="4"/>
      <c r="I21" s="4"/>
      <c r="J21" s="4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mergeCells count="13">
    <mergeCell ref="J4:J5"/>
    <mergeCell ref="I4:I5"/>
    <mergeCell ref="A15:J15"/>
    <mergeCell ref="A17:J17"/>
    <mergeCell ref="A1:J2"/>
    <mergeCell ref="A4:A5"/>
    <mergeCell ref="B4:B5"/>
    <mergeCell ref="C4:C5"/>
    <mergeCell ref="D4:D5"/>
    <mergeCell ref="G4:G5"/>
    <mergeCell ref="E4:E5"/>
    <mergeCell ref="F4:F5"/>
    <mergeCell ref="H4:H5"/>
  </mergeCells>
  <dataValidations count="2">
    <dataValidation type="decimal" allowBlank="1" showInputMessage="1" showErrorMessage="1" sqref="N6">
      <formula1>1</formula1>
      <formula2>H6</formula2>
    </dataValidation>
    <dataValidation type="decimal" allowBlank="1" showErrorMessage="1" errorTitle="Maximální cena" error="Zadejte nabídkovou cenu menší, než je cena nabídková." sqref="I6:I12">
      <formula1>1</formula1>
      <formula2>H6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1" r:id="rId2"/>
  <ignoredErrors>
    <ignoredError sqref="F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Šilhánek Jiří</cp:lastModifiedBy>
  <cp:lastPrinted>2019-02-25T10:32:22Z</cp:lastPrinted>
  <dcterms:created xsi:type="dcterms:W3CDTF">2014-01-14T19:14:26Z</dcterms:created>
  <dcterms:modified xsi:type="dcterms:W3CDTF">2019-02-25T10:32:32Z</dcterms:modified>
  <cp:category/>
  <cp:version/>
  <cp:contentType/>
  <cp:contentStatus/>
</cp:coreProperties>
</file>