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31" windowWidth="15600" windowHeight="9180" activeTab="0"/>
  </bookViews>
  <sheets>
    <sheet name="živá_česky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<sst xmlns="http://schemas.openxmlformats.org/spreadsheetml/2006/main" count="80" uniqueCount="78">
  <si>
    <t>ID</t>
  </si>
  <si>
    <t>Rok</t>
  </si>
  <si>
    <t>ISBN
(nutné)</t>
  </si>
  <si>
    <t>Název
(nutné)</t>
  </si>
  <si>
    <t>(Autor)</t>
  </si>
  <si>
    <t>počet KS</t>
  </si>
  <si>
    <t>Nabídková cena celkem bez DPH</t>
  </si>
  <si>
    <t>Částka DPH</t>
  </si>
  <si>
    <t>Nabídková cena celkem vč. DPH</t>
  </si>
  <si>
    <t>80-900754-8-7</t>
  </si>
  <si>
    <t>Odhad věku hlavních druhů spárkaté zvěře</t>
  </si>
  <si>
    <t>Kolář Zdeněk</t>
  </si>
  <si>
    <t>Hodnocení loveckých trofejí z celého světa</t>
  </si>
  <si>
    <t>Karel Klusák</t>
  </si>
  <si>
    <t>978-80-904417-0-5</t>
  </si>
  <si>
    <t>Penzum znalostí z myslivosti XI</t>
  </si>
  <si>
    <t>kol. autorů</t>
  </si>
  <si>
    <t>978-80-7305-073-3</t>
  </si>
  <si>
    <t>Hygiena zvěřiny</t>
  </si>
  <si>
    <t>Vodňanský a kol.</t>
  </si>
  <si>
    <t>80-903186-0-6</t>
  </si>
  <si>
    <t>Atlas plemen loveckých psů</t>
  </si>
  <si>
    <t>Tichá, Tichý</t>
  </si>
  <si>
    <t>978-80-87154-66-3</t>
  </si>
  <si>
    <t>O srnčí zvěři</t>
  </si>
  <si>
    <t>Scherer, Dvořák</t>
  </si>
  <si>
    <t>ISBN 978-80-260-3183-3</t>
  </si>
  <si>
    <t>Srnčí zvěř I</t>
  </si>
  <si>
    <t>Scherer</t>
  </si>
  <si>
    <t>978-80-86327-85-3</t>
  </si>
  <si>
    <t>Péče o dřeviny rostoucí mimo les II.</t>
  </si>
  <si>
    <t>Kolařík J. et al.</t>
  </si>
  <si>
    <t xml:space="preserve"> 80-7360-334-9</t>
  </si>
  <si>
    <t>Velký atlas hub</t>
  </si>
  <si>
    <t>Baier, J., Hagara, L., Antonín, V.</t>
  </si>
  <si>
    <t>80-86386-76-7</t>
  </si>
  <si>
    <t xml:space="preserve">Základy ochrany lesa v praxi </t>
  </si>
  <si>
    <t>Zahradník</t>
  </si>
  <si>
    <t>978-80-87154-58-8</t>
  </si>
  <si>
    <t>Kolik spárkaté zvěře máme v honitbě? Příručka ke zjišťování početnosti jelenovitých.</t>
  </si>
  <si>
    <t>Mayleová Brenda A., Peace Andrew J., Gill Robin M.</t>
  </si>
  <si>
    <t>978-80-87154-62-5</t>
  </si>
  <si>
    <t>Dřeviny České republiky</t>
  </si>
  <si>
    <t>Úradníček a kol.</t>
  </si>
  <si>
    <t>80-7323-117-4</t>
  </si>
  <si>
    <t>Jehličnaté a listnaté dřeviny našich zahrad a parků</t>
  </si>
  <si>
    <t xml:space="preserve">Koblížek, J. </t>
  </si>
  <si>
    <t>978-80-7375-024-4</t>
  </si>
  <si>
    <t>Systematická botanika</t>
  </si>
  <si>
    <t>Řepka, Radomír, Koblížek, J</t>
  </si>
  <si>
    <t xml:space="preserve">80-7157-643-3 </t>
  </si>
  <si>
    <t xml:space="preserve">Lesnická dendrologie I. : (Gymnospermae) </t>
  </si>
  <si>
    <t>Úradníček, Luboš</t>
  </si>
  <si>
    <t xml:space="preserve">80-7157-760-X </t>
  </si>
  <si>
    <t>Lesnická dendrologie II. : (Angiospermae)</t>
  </si>
  <si>
    <t xml:space="preserve">978-80-246-1507-3 </t>
  </si>
  <si>
    <t>Kovář, P.</t>
  </si>
  <si>
    <t>9788024424781</t>
  </si>
  <si>
    <t>Základy ekologie</t>
  </si>
  <si>
    <t>Townsend, Begon</t>
  </si>
  <si>
    <t>978-802-00-0940-X</t>
  </si>
  <si>
    <t>Naše květiny</t>
  </si>
  <si>
    <t>Deyl, Hísek</t>
  </si>
  <si>
    <t>suma celkem</t>
  </si>
  <si>
    <t>Cena celkem bez DPH</t>
  </si>
  <si>
    <t>Cena celkem vč. DPH</t>
  </si>
  <si>
    <t>DPH</t>
  </si>
  <si>
    <t>Ekosystémová a krajinná ekologie</t>
  </si>
  <si>
    <t>není jisté zda je skladem</t>
  </si>
  <si>
    <t xml:space="preserve">Petřík, T.: </t>
  </si>
  <si>
    <t xml:space="preserve">Ekonomické a finanční řízení firmy: manažerské účetnictví v praxi. </t>
  </si>
  <si>
    <t xml:space="preserve"> ISBN 978-80-247-3024-0. </t>
  </si>
  <si>
    <t>978-80-87154-45-8</t>
  </si>
  <si>
    <t>Woody plants of the Czech Republic</t>
  </si>
  <si>
    <t>Nabídková cena za ks bez DPH</t>
  </si>
  <si>
    <t>Nabídková cena za ks vč DPH</t>
  </si>
  <si>
    <t>Nabídková cena  celkem bez DPH</t>
  </si>
  <si>
    <t>Nabídková cena  celkem vč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</si>
</sst>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\ [$Kč-405]_-;\-* #,##0.00\ [$Kč-405]_-;_-* \-??\ [$Kč-405]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33" borderId="10" xfId="38" applyFont="1" applyFill="1" applyBorder="1" applyAlignment="1">
      <alignment horizontal="center" vertical="center" wrapText="1"/>
      <protection/>
    </xf>
    <xf numFmtId="0" fontId="3" fillId="33" borderId="10" xfId="38" applyFont="1" applyFill="1" applyBorder="1" applyAlignment="1">
      <alignment horizontal="center" vertical="center" wrapText="1"/>
      <protection/>
    </xf>
    <xf numFmtId="49" fontId="2" fillId="33" borderId="10" xfId="38" applyNumberFormat="1" applyFont="1" applyFill="1" applyBorder="1" applyAlignment="1">
      <alignment horizontal="center" vertical="center" wrapText="1"/>
      <protection/>
    </xf>
    <xf numFmtId="4" fontId="1" fillId="0" borderId="11" xfId="38" applyNumberFormat="1" applyFill="1" applyBorder="1" applyAlignment="1">
      <alignment horizontal="center" vertical="center"/>
      <protection/>
    </xf>
    <xf numFmtId="0" fontId="5" fillId="0" borderId="11" xfId="38" applyFont="1" applyFill="1" applyBorder="1" applyAlignment="1">
      <alignment horizontal="center" vertical="center" wrapText="1"/>
      <protection/>
    </xf>
    <xf numFmtId="0" fontId="6" fillId="0" borderId="11" xfId="38" applyFont="1" applyFill="1" applyBorder="1" applyAlignment="1">
      <alignment horizontal="center" vertical="center" wrapText="1"/>
      <protection/>
    </xf>
    <xf numFmtId="49" fontId="9" fillId="0" borderId="0" xfId="38" applyNumberFormat="1" applyFont="1" applyFill="1" applyBorder="1" applyAlignment="1">
      <alignment horizontal="center" vertical="center" wrapText="1"/>
      <protection/>
    </xf>
    <xf numFmtId="0" fontId="8" fillId="0" borderId="11" xfId="38" applyFont="1" applyFill="1" applyBorder="1" applyAlignment="1">
      <alignment horizontal="center" vertical="center" wrapText="1"/>
      <protection/>
    </xf>
    <xf numFmtId="0" fontId="0" fillId="0" borderId="11" xfId="38" applyFont="1" applyFill="1" applyBorder="1" applyAlignment="1">
      <alignment horizontal="left" vertical="center"/>
      <protection/>
    </xf>
    <xf numFmtId="0" fontId="0" fillId="0" borderId="11" xfId="38" applyFont="1" applyFill="1" applyBorder="1" applyAlignment="1">
      <alignment horizontal="center" vertical="center" wrapText="1"/>
      <protection/>
    </xf>
    <xf numFmtId="0" fontId="12" fillId="0" borderId="11" xfId="38" applyFont="1" applyFill="1" applyBorder="1">
      <alignment/>
      <protection/>
    </xf>
    <xf numFmtId="0" fontId="1" fillId="0" borderId="11" xfId="38" applyFill="1" applyBorder="1">
      <alignment/>
      <protection/>
    </xf>
    <xf numFmtId="0" fontId="9" fillId="0" borderId="12" xfId="38" applyFont="1" applyFill="1" applyBorder="1" applyAlignment="1">
      <alignment horizontal="center" vertical="center" wrapText="1"/>
      <protection/>
    </xf>
    <xf numFmtId="0" fontId="16" fillId="0" borderId="12" xfId="38" applyFont="1" applyFill="1" applyBorder="1">
      <alignment/>
      <protection/>
    </xf>
    <xf numFmtId="0" fontId="15" fillId="0" borderId="12" xfId="38" applyFont="1" applyFill="1" applyBorder="1" applyAlignment="1">
      <alignment horizontal="center" vertical="center" wrapText="1"/>
      <protection/>
    </xf>
    <xf numFmtId="0" fontId="16" fillId="0" borderId="11" xfId="38" applyFont="1" applyFill="1" applyBorder="1">
      <alignment/>
      <protection/>
    </xf>
    <xf numFmtId="0" fontId="15" fillId="0" borderId="11" xfId="38" applyFont="1" applyFill="1" applyBorder="1" applyAlignment="1">
      <alignment horizontal="center" vertical="center" wrapText="1"/>
      <protection/>
    </xf>
    <xf numFmtId="49" fontId="9" fillId="0" borderId="11" xfId="38" applyNumberFormat="1" applyFont="1" applyFill="1" applyBorder="1" applyAlignment="1">
      <alignment horizontal="center" vertical="center" wrapText="1"/>
      <protection/>
    </xf>
    <xf numFmtId="0" fontId="16" fillId="0" borderId="13" xfId="38" applyFont="1" applyFill="1" applyBorder="1">
      <alignment/>
      <protection/>
    </xf>
    <xf numFmtId="0" fontId="15" fillId="0" borderId="13" xfId="38" applyFont="1" applyFill="1" applyBorder="1" applyAlignment="1">
      <alignment horizontal="center" vertical="center" wrapText="1"/>
      <protection/>
    </xf>
    <xf numFmtId="0" fontId="1" fillId="34" borderId="14" xfId="38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15" xfId="38" applyFont="1" applyFill="1" applyBorder="1" applyAlignment="1">
      <alignment horizontal="center" vertical="center" wrapText="1"/>
      <protection/>
    </xf>
    <xf numFmtId="0" fontId="8" fillId="0" borderId="11" xfId="38" applyFont="1" applyFill="1" applyBorder="1" applyAlignment="1">
      <alignment horizontal="center" vertical="center"/>
      <protection/>
    </xf>
    <xf numFmtId="0" fontId="0" fillId="0" borderId="11" xfId="38" applyFont="1" applyFill="1" applyBorder="1">
      <alignment/>
      <protection/>
    </xf>
    <xf numFmtId="49" fontId="11" fillId="0" borderId="11" xfId="38" applyNumberFormat="1" applyFont="1" applyFill="1" applyBorder="1" applyAlignment="1">
      <alignment horizontal="center" vertical="center"/>
      <protection/>
    </xf>
    <xf numFmtId="0" fontId="8" fillId="0" borderId="11" xfId="38" applyFont="1" applyFill="1" applyBorder="1">
      <alignment/>
      <protection/>
    </xf>
    <xf numFmtId="0" fontId="3" fillId="0" borderId="16" xfId="38" applyFont="1" applyFill="1" applyBorder="1" applyAlignment="1">
      <alignment horizontal="center" vertical="center" wrapText="1"/>
      <protection/>
    </xf>
    <xf numFmtId="0" fontId="3" fillId="0" borderId="17" xfId="38" applyFont="1" applyFill="1" applyBorder="1" applyAlignment="1">
      <alignment horizontal="center" vertical="center" wrapText="1"/>
      <protection/>
    </xf>
    <xf numFmtId="0" fontId="9" fillId="0" borderId="0" xfId="38" applyFont="1" applyFill="1">
      <alignment/>
      <protection/>
    </xf>
    <xf numFmtId="49" fontId="9" fillId="0" borderId="13" xfId="38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37" fillId="0" borderId="0" xfId="0" applyFont="1" applyAlignment="1">
      <alignment/>
    </xf>
    <xf numFmtId="8" fontId="37" fillId="0" borderId="0" xfId="0" applyNumberFormat="1" applyFont="1" applyAlignment="1">
      <alignment/>
    </xf>
    <xf numFmtId="0" fontId="0" fillId="0" borderId="11" xfId="38" applyFont="1" applyFill="1" applyBorder="1">
      <alignment/>
      <protection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" fillId="0" borderId="11" xfId="38" applyFont="1" applyFill="1" applyBorder="1" applyAlignment="1">
      <alignment horizontal="left" vertical="center" wrapText="1"/>
      <protection/>
    </xf>
    <xf numFmtId="0" fontId="0" fillId="0" borderId="11" xfId="38" applyFont="1" applyFill="1" applyBorder="1" applyAlignment="1">
      <alignment horizontal="left" vertical="center" wrapText="1"/>
      <protection/>
    </xf>
    <xf numFmtId="0" fontId="0" fillId="0" borderId="11" xfId="38" applyFont="1" applyFill="1" applyBorder="1" applyAlignment="1">
      <alignment horizontal="center" vertical="center" wrapText="1"/>
      <protection/>
    </xf>
    <xf numFmtId="0" fontId="16" fillId="36" borderId="11" xfId="38" applyFont="1" applyFill="1" applyBorder="1">
      <alignment/>
      <protection/>
    </xf>
    <xf numFmtId="0" fontId="18" fillId="0" borderId="0" xfId="38" applyFont="1" applyFill="1" applyBorder="1">
      <alignment/>
      <protection/>
    </xf>
    <xf numFmtId="0" fontId="9" fillId="36" borderId="11" xfId="38" applyFont="1" applyFill="1" applyBorder="1" applyAlignment="1">
      <alignment horizontal="center" wrapText="1"/>
      <protection/>
    </xf>
    <xf numFmtId="49" fontId="9" fillId="36" borderId="11" xfId="38" applyNumberFormat="1" applyFont="1" applyFill="1" applyBorder="1" applyAlignment="1">
      <alignment horizontal="left" wrapText="1"/>
      <protection/>
    </xf>
    <xf numFmtId="0" fontId="9" fillId="36" borderId="11" xfId="38" applyFont="1" applyFill="1" applyBorder="1" applyAlignment="1">
      <alignment horizontal="left" wrapText="1"/>
      <protection/>
    </xf>
    <xf numFmtId="0" fontId="9" fillId="36" borderId="11" xfId="38" applyFont="1" applyFill="1" applyBorder="1" applyAlignment="1">
      <alignment wrapText="1"/>
      <protection/>
    </xf>
    <xf numFmtId="0" fontId="2" fillId="37" borderId="11" xfId="38" applyFont="1" applyFill="1" applyBorder="1" applyAlignment="1">
      <alignment horizontal="center" vertical="center" wrapText="1"/>
      <protection/>
    </xf>
    <xf numFmtId="0" fontId="3" fillId="36" borderId="15" xfId="38" applyFont="1" applyFill="1" applyBorder="1" applyAlignment="1">
      <alignment horizontal="center" vertical="center" wrapText="1"/>
      <protection/>
    </xf>
    <xf numFmtId="49" fontId="15" fillId="36" borderId="11" xfId="38" applyNumberFormat="1" applyFont="1" applyFill="1" applyBorder="1" applyAlignment="1">
      <alignment horizontal="center" vertical="center" wrapText="1"/>
      <protection/>
    </xf>
    <xf numFmtId="0" fontId="15" fillId="36" borderId="11" xfId="38" applyFont="1" applyFill="1" applyBorder="1" applyAlignment="1">
      <alignment horizontal="center" vertical="center" wrapText="1"/>
      <protection/>
    </xf>
    <xf numFmtId="0" fontId="2" fillId="33" borderId="18" xfId="38" applyFont="1" applyFill="1" applyBorder="1" applyAlignment="1">
      <alignment horizontal="center" vertical="center" wrapText="1"/>
      <protection/>
    </xf>
    <xf numFmtId="0" fontId="1" fillId="0" borderId="19" xfId="38" applyFill="1" applyBorder="1">
      <alignment/>
      <protection/>
    </xf>
    <xf numFmtId="0" fontId="16" fillId="0" borderId="20" xfId="38" applyFont="1" applyFill="1" applyBorder="1" applyAlignment="1">
      <alignment horizontal="center" vertical="center"/>
      <protection/>
    </xf>
    <xf numFmtId="0" fontId="16" fillId="0" borderId="19" xfId="38" applyFont="1" applyFill="1" applyBorder="1" applyAlignment="1">
      <alignment horizontal="center" vertical="center"/>
      <protection/>
    </xf>
    <xf numFmtId="0" fontId="16" fillId="0" borderId="21" xfId="38" applyFont="1" applyFill="1" applyBorder="1" applyAlignment="1">
      <alignment horizontal="center" vertical="center"/>
      <protection/>
    </xf>
    <xf numFmtId="0" fontId="9" fillId="36" borderId="19" xfId="38" applyFont="1" applyFill="1" applyBorder="1" applyAlignment="1">
      <alignment horizontal="center" wrapText="1"/>
      <protection/>
    </xf>
    <xf numFmtId="0" fontId="16" fillId="36" borderId="19" xfId="38" applyFont="1" applyFill="1" applyBorder="1" applyAlignment="1">
      <alignment horizontal="center" vertical="center"/>
      <protection/>
    </xf>
    <xf numFmtId="0" fontId="7" fillId="34" borderId="18" xfId="38" applyFont="1" applyFill="1" applyBorder="1" applyAlignment="1">
      <alignment horizontal="center" vertical="center"/>
      <protection/>
    </xf>
    <xf numFmtId="0" fontId="4" fillId="38" borderId="22" xfId="39" applyFont="1" applyFill="1" applyBorder="1" applyAlignment="1">
      <alignment horizontal="center" vertical="center" wrapText="1"/>
      <protection/>
    </xf>
    <xf numFmtId="4" fontId="1" fillId="0" borderId="22" xfId="38" applyNumberFormat="1" applyFill="1" applyBorder="1" applyAlignment="1">
      <alignment horizontal="center" vertical="center"/>
      <protection/>
    </xf>
    <xf numFmtId="4" fontId="1" fillId="0" borderId="22" xfId="38" applyNumberFormat="1" applyFill="1" applyBorder="1">
      <alignment/>
      <protection/>
    </xf>
    <xf numFmtId="4" fontId="10" fillId="0" borderId="22" xfId="38" applyNumberFormat="1" applyFont="1" applyFill="1" applyBorder="1">
      <alignment/>
      <protection/>
    </xf>
    <xf numFmtId="4" fontId="9" fillId="36" borderId="22" xfId="38" applyNumberFormat="1" applyFont="1" applyFill="1" applyBorder="1" applyAlignment="1">
      <alignment horizontal="center" vertical="center" wrapText="1"/>
      <protection/>
    </xf>
    <xf numFmtId="4" fontId="1" fillId="36" borderId="22" xfId="38" applyNumberFormat="1" applyFont="1" applyFill="1" applyBorder="1" applyAlignment="1">
      <alignment horizontal="center" vertical="center"/>
      <protection/>
    </xf>
    <xf numFmtId="0" fontId="13" fillId="0" borderId="11" xfId="38" applyFont="1" applyFill="1" applyBorder="1" applyAlignment="1">
      <alignment wrapText="1"/>
      <protection/>
    </xf>
    <xf numFmtId="0" fontId="0" fillId="0" borderId="11" xfId="38" applyFont="1" applyFill="1" applyBorder="1" applyAlignment="1">
      <alignment wrapText="1"/>
      <protection/>
    </xf>
    <xf numFmtId="0" fontId="14" fillId="34" borderId="23" xfId="38" applyFont="1" applyFill="1" applyBorder="1" applyAlignment="1">
      <alignment horizontal="center" vertical="center" wrapText="1"/>
      <protection/>
    </xf>
    <xf numFmtId="0" fontId="14" fillId="34" borderId="24" xfId="38" applyFont="1" applyFill="1" applyBorder="1" applyAlignment="1">
      <alignment horizontal="center" vertical="center" wrapText="1"/>
      <protection/>
    </xf>
    <xf numFmtId="0" fontId="14" fillId="34" borderId="14" xfId="38" applyFont="1" applyFill="1" applyBorder="1" applyAlignment="1">
      <alignment horizontal="center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urrency" xfId="36"/>
    <cellStyle name="Excel Built-in Hyperlink" xfId="37"/>
    <cellStyle name="Excel Built-in Normal" xfId="38"/>
    <cellStyle name="Excel Built-in Normal 1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C1">
      <selection activeCell="H8" sqref="H8"/>
    </sheetView>
  </sheetViews>
  <sheetFormatPr defaultColWidth="9.140625" defaultRowHeight="15"/>
  <cols>
    <col min="1" max="1" width="5.8515625" style="0" customWidth="1"/>
    <col min="3" max="3" width="18.8515625" style="32" customWidth="1"/>
    <col min="4" max="4" width="62.140625" style="0" customWidth="1"/>
    <col min="5" max="5" width="38.00390625" style="0" customWidth="1"/>
    <col min="6" max="6" width="7.28125" style="0" customWidth="1"/>
    <col min="7" max="7" width="9.421875" style="0" customWidth="1"/>
    <col min="8" max="8" width="9.8515625" style="0" customWidth="1"/>
    <col min="9" max="9" width="12.7109375" style="0" customWidth="1"/>
    <col min="10" max="11" width="15.28125" style="0" customWidth="1"/>
  </cols>
  <sheetData>
    <row r="1" spans="1:11" ht="36.75" thickBot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51" t="s">
        <v>5</v>
      </c>
      <c r="G1" s="59" t="s">
        <v>74</v>
      </c>
      <c r="H1" s="59" t="s">
        <v>75</v>
      </c>
      <c r="I1" s="59" t="s">
        <v>76</v>
      </c>
      <c r="J1" s="59" t="s">
        <v>7</v>
      </c>
      <c r="K1" s="59" t="s">
        <v>77</v>
      </c>
    </row>
    <row r="2" spans="1:11" s="22" customFormat="1" ht="15">
      <c r="A2" s="5"/>
      <c r="B2" s="6"/>
      <c r="C2" s="26" t="s">
        <v>9</v>
      </c>
      <c r="D2" s="65" t="s">
        <v>10</v>
      </c>
      <c r="E2" s="11" t="s">
        <v>11</v>
      </c>
      <c r="F2" s="52">
        <v>30</v>
      </c>
      <c r="G2" s="60"/>
      <c r="H2" s="60"/>
      <c r="I2" s="60"/>
      <c r="J2" s="60"/>
      <c r="K2" s="60"/>
    </row>
    <row r="3" spans="1:11" s="22" customFormat="1" ht="15">
      <c r="A3" s="5"/>
      <c r="B3" s="6"/>
      <c r="C3" s="24">
        <v>8090310400</v>
      </c>
      <c r="D3" s="66" t="s">
        <v>12</v>
      </c>
      <c r="E3" s="25" t="s">
        <v>13</v>
      </c>
      <c r="F3" s="52">
        <v>25</v>
      </c>
      <c r="G3" s="60"/>
      <c r="H3" s="60"/>
      <c r="I3" s="60"/>
      <c r="J3" s="60"/>
      <c r="K3" s="60"/>
    </row>
    <row r="4" spans="1:11" s="22" customFormat="1" ht="15">
      <c r="A4" s="5"/>
      <c r="B4" s="6"/>
      <c r="C4" s="24" t="s">
        <v>14</v>
      </c>
      <c r="D4" s="66" t="s">
        <v>15</v>
      </c>
      <c r="E4" s="25" t="s">
        <v>16</v>
      </c>
      <c r="F4" s="52">
        <v>40</v>
      </c>
      <c r="G4" s="60"/>
      <c r="H4" s="60"/>
      <c r="I4" s="60"/>
      <c r="J4" s="60"/>
      <c r="K4" s="60"/>
    </row>
    <row r="5" spans="1:11" s="22" customFormat="1" ht="15">
      <c r="A5" s="5"/>
      <c r="B5" s="6"/>
      <c r="C5" s="7" t="s">
        <v>20</v>
      </c>
      <c r="D5" s="65" t="s">
        <v>21</v>
      </c>
      <c r="E5" s="11" t="s">
        <v>22</v>
      </c>
      <c r="F5" s="52">
        <v>10</v>
      </c>
      <c r="G5" s="60"/>
      <c r="H5" s="60"/>
      <c r="I5" s="60"/>
      <c r="J5" s="60"/>
      <c r="K5" s="60"/>
    </row>
    <row r="6" spans="1:11" s="22" customFormat="1" ht="15">
      <c r="A6" s="5"/>
      <c r="B6" s="6"/>
      <c r="C6" s="7" t="s">
        <v>23</v>
      </c>
      <c r="D6" s="65" t="s">
        <v>24</v>
      </c>
      <c r="E6" s="11" t="s">
        <v>25</v>
      </c>
      <c r="F6" s="52">
        <v>10</v>
      </c>
      <c r="G6" s="60"/>
      <c r="H6" s="60"/>
      <c r="I6" s="60"/>
      <c r="J6" s="60"/>
      <c r="K6" s="60"/>
    </row>
    <row r="7" spans="1:11" s="22" customFormat="1" ht="15">
      <c r="A7" s="5"/>
      <c r="B7" s="6">
        <v>2012</v>
      </c>
      <c r="C7" s="30" t="s">
        <v>26</v>
      </c>
      <c r="D7" s="65" t="s">
        <v>27</v>
      </c>
      <c r="E7" s="11" t="s">
        <v>28</v>
      </c>
      <c r="F7" s="52">
        <v>20</v>
      </c>
      <c r="G7" s="60"/>
      <c r="H7" s="60"/>
      <c r="I7" s="60"/>
      <c r="J7" s="60"/>
      <c r="K7" s="60"/>
    </row>
    <row r="8" spans="1:11" s="22" customFormat="1" ht="15">
      <c r="A8" s="5"/>
      <c r="B8" s="6"/>
      <c r="C8" s="8" t="s">
        <v>29</v>
      </c>
      <c r="D8" s="38" t="s">
        <v>30</v>
      </c>
      <c r="E8" s="9" t="s">
        <v>31</v>
      </c>
      <c r="F8" s="52">
        <v>40</v>
      </c>
      <c r="G8" s="60"/>
      <c r="H8" s="60"/>
      <c r="I8" s="60"/>
      <c r="J8" s="60"/>
      <c r="K8" s="60"/>
    </row>
    <row r="9" spans="1:11" s="22" customFormat="1" ht="15">
      <c r="A9" s="5"/>
      <c r="B9" s="6"/>
      <c r="C9" s="8" t="s">
        <v>32</v>
      </c>
      <c r="D9" s="39" t="s">
        <v>33</v>
      </c>
      <c r="E9" s="10" t="s">
        <v>34</v>
      </c>
      <c r="F9" s="52">
        <v>20</v>
      </c>
      <c r="G9" s="60"/>
      <c r="H9" s="60"/>
      <c r="I9" s="60"/>
      <c r="J9" s="60"/>
      <c r="K9" s="60"/>
    </row>
    <row r="10" spans="1:11" s="22" customFormat="1" ht="15">
      <c r="A10" s="5"/>
      <c r="B10" s="6"/>
      <c r="C10" s="8" t="s">
        <v>35</v>
      </c>
      <c r="D10" s="40" t="s">
        <v>36</v>
      </c>
      <c r="E10" s="10" t="s">
        <v>37</v>
      </c>
      <c r="F10" s="52">
        <v>40</v>
      </c>
      <c r="G10" s="60"/>
      <c r="H10" s="60"/>
      <c r="I10" s="60"/>
      <c r="J10" s="60"/>
      <c r="K10" s="60"/>
    </row>
    <row r="11" spans="1:11" s="22" customFormat="1" ht="30.75" thickBot="1">
      <c r="A11" s="5"/>
      <c r="B11" s="6"/>
      <c r="C11" s="27" t="s">
        <v>38</v>
      </c>
      <c r="D11" s="66" t="s">
        <v>39</v>
      </c>
      <c r="E11" s="25" t="s">
        <v>40</v>
      </c>
      <c r="F11" s="52">
        <v>8</v>
      </c>
      <c r="G11" s="60"/>
      <c r="H11" s="60"/>
      <c r="I11" s="60"/>
      <c r="J11" s="60"/>
      <c r="K11" s="60"/>
    </row>
    <row r="12" spans="1:11" s="22" customFormat="1" ht="15.75" customHeight="1">
      <c r="A12" s="28"/>
      <c r="B12" s="14">
        <v>2009</v>
      </c>
      <c r="C12" s="13" t="s">
        <v>41</v>
      </c>
      <c r="D12" s="15" t="s">
        <v>42</v>
      </c>
      <c r="E12" s="15" t="s">
        <v>43</v>
      </c>
      <c r="F12" s="53">
        <v>30</v>
      </c>
      <c r="G12" s="60"/>
      <c r="H12" s="60"/>
      <c r="I12" s="60"/>
      <c r="J12" s="60"/>
      <c r="K12" s="60"/>
    </row>
    <row r="13" spans="1:11" s="22" customFormat="1" ht="28.5" customHeight="1">
      <c r="A13" s="23"/>
      <c r="B13" s="16">
        <v>2006</v>
      </c>
      <c r="C13" s="18" t="s">
        <v>44</v>
      </c>
      <c r="D13" s="17" t="s">
        <v>45</v>
      </c>
      <c r="E13" s="17" t="s">
        <v>46</v>
      </c>
      <c r="F13" s="54">
        <v>24</v>
      </c>
      <c r="G13" s="60"/>
      <c r="H13" s="60"/>
      <c r="I13" s="60"/>
      <c r="J13" s="60"/>
      <c r="K13" s="60"/>
    </row>
    <row r="14" spans="1:11" s="22" customFormat="1" ht="28.5" customHeight="1">
      <c r="A14" s="23"/>
      <c r="B14" s="16">
        <v>2007</v>
      </c>
      <c r="C14" s="18" t="s">
        <v>47</v>
      </c>
      <c r="D14" s="17" t="s">
        <v>48</v>
      </c>
      <c r="E14" s="17" t="s">
        <v>49</v>
      </c>
      <c r="F14" s="54">
        <v>100</v>
      </c>
      <c r="G14" s="60"/>
      <c r="H14" s="60"/>
      <c r="I14" s="60"/>
      <c r="J14" s="60"/>
      <c r="K14" s="60"/>
    </row>
    <row r="15" spans="1:11" s="22" customFormat="1" ht="15">
      <c r="A15" s="23"/>
      <c r="B15" s="16">
        <v>2003</v>
      </c>
      <c r="C15" s="18" t="s">
        <v>50</v>
      </c>
      <c r="D15" s="17" t="s">
        <v>51</v>
      </c>
      <c r="E15" s="17" t="s">
        <v>52</v>
      </c>
      <c r="F15" s="54">
        <v>50</v>
      </c>
      <c r="G15" s="61"/>
      <c r="H15" s="61"/>
      <c r="I15" s="61"/>
      <c r="J15" s="61"/>
      <c r="K15" s="61"/>
    </row>
    <row r="16" spans="1:11" s="22" customFormat="1" ht="15">
      <c r="A16" s="23"/>
      <c r="B16" s="16">
        <v>2004</v>
      </c>
      <c r="C16" s="18" t="s">
        <v>53</v>
      </c>
      <c r="D16" s="17" t="s">
        <v>54</v>
      </c>
      <c r="E16" s="17" t="s">
        <v>52</v>
      </c>
      <c r="F16" s="54">
        <v>50</v>
      </c>
      <c r="G16" s="62"/>
      <c r="H16" s="62"/>
      <c r="I16" s="62"/>
      <c r="J16" s="62"/>
      <c r="K16" s="62"/>
    </row>
    <row r="17" spans="1:11" s="22" customFormat="1" ht="15">
      <c r="A17" s="23"/>
      <c r="B17" s="16">
        <v>2008</v>
      </c>
      <c r="C17" s="18" t="s">
        <v>55</v>
      </c>
      <c r="D17" s="17" t="s">
        <v>67</v>
      </c>
      <c r="E17" s="17" t="s">
        <v>56</v>
      </c>
      <c r="F17" s="54">
        <v>20</v>
      </c>
      <c r="G17" s="60"/>
      <c r="H17" s="60"/>
      <c r="I17" s="60"/>
      <c r="J17" s="60"/>
      <c r="K17" s="60"/>
    </row>
    <row r="18" spans="1:11" s="22" customFormat="1" ht="15">
      <c r="A18" s="23"/>
      <c r="B18" s="16"/>
      <c r="C18" s="18" t="s">
        <v>57</v>
      </c>
      <c r="D18" s="17" t="s">
        <v>58</v>
      </c>
      <c r="E18" s="17" t="s">
        <v>59</v>
      </c>
      <c r="F18" s="54">
        <v>20</v>
      </c>
      <c r="G18" s="60"/>
      <c r="H18" s="60"/>
      <c r="I18" s="60"/>
      <c r="J18" s="60"/>
      <c r="K18" s="60"/>
    </row>
    <row r="19" spans="1:11" s="22" customFormat="1" ht="15.75" thickBot="1">
      <c r="A19" s="29"/>
      <c r="B19" s="19">
        <v>2001</v>
      </c>
      <c r="C19" s="31" t="s">
        <v>60</v>
      </c>
      <c r="D19" s="20" t="s">
        <v>61</v>
      </c>
      <c r="E19" s="20" t="s">
        <v>62</v>
      </c>
      <c r="F19" s="55">
        <v>50</v>
      </c>
      <c r="G19" s="60"/>
      <c r="H19" s="60"/>
      <c r="I19" s="60"/>
      <c r="J19" s="60"/>
      <c r="K19" s="60"/>
    </row>
    <row r="20" spans="1:11" s="42" customFormat="1" ht="22.5">
      <c r="A20" s="47"/>
      <c r="B20" s="43">
        <v>2009</v>
      </c>
      <c r="C20" s="44" t="s">
        <v>71</v>
      </c>
      <c r="D20" s="45" t="s">
        <v>70</v>
      </c>
      <c r="E20" s="46" t="s">
        <v>69</v>
      </c>
      <c r="F20" s="56">
        <v>1</v>
      </c>
      <c r="G20" s="63"/>
      <c r="H20" s="63"/>
      <c r="I20" s="63"/>
      <c r="J20" s="63"/>
      <c r="K20" s="63"/>
    </row>
    <row r="21" spans="1:11" s="37" customFormat="1" ht="15.75" thickBot="1">
      <c r="A21" s="48"/>
      <c r="B21" s="41">
        <v>2010</v>
      </c>
      <c r="C21" s="49" t="s">
        <v>72</v>
      </c>
      <c r="D21" s="50" t="s">
        <v>73</v>
      </c>
      <c r="E21" s="50" t="s">
        <v>43</v>
      </c>
      <c r="F21" s="57">
        <v>15</v>
      </c>
      <c r="G21" s="64"/>
      <c r="H21" s="64"/>
      <c r="I21" s="64"/>
      <c r="J21" s="64"/>
      <c r="K21" s="64"/>
    </row>
    <row r="22" spans="1:11" ht="15.75" customHeight="1" thickBot="1">
      <c r="A22" s="67" t="s">
        <v>63</v>
      </c>
      <c r="B22" s="68"/>
      <c r="C22" s="68"/>
      <c r="D22" s="69"/>
      <c r="E22" s="21"/>
      <c r="F22" s="58">
        <f>SUM(F2:F11)</f>
        <v>243</v>
      </c>
      <c r="G22" s="60"/>
      <c r="H22" s="60"/>
      <c r="I22" s="60"/>
      <c r="J22" s="60"/>
      <c r="K22" s="60"/>
    </row>
    <row r="25" spans="4:5" ht="15">
      <c r="D25" s="33" t="s">
        <v>64</v>
      </c>
      <c r="E25" s="34">
        <f>SUM(E26/1.15)</f>
        <v>226855.45217391304</v>
      </c>
    </row>
    <row r="26" spans="4:5" ht="15">
      <c r="D26" s="33" t="s">
        <v>65</v>
      </c>
      <c r="E26" s="34">
        <v>260883.77</v>
      </c>
    </row>
    <row r="27" spans="4:5" ht="15">
      <c r="D27" s="33"/>
      <c r="E27" s="33"/>
    </row>
    <row r="28" spans="4:5" ht="15">
      <c r="D28" s="33" t="s">
        <v>6</v>
      </c>
      <c r="E28" s="33"/>
    </row>
    <row r="29" spans="4:5" ht="15">
      <c r="D29" s="33" t="s">
        <v>66</v>
      </c>
      <c r="E29" s="33"/>
    </row>
    <row r="30" spans="4:5" ht="15">
      <c r="D30" s="33" t="s">
        <v>8</v>
      </c>
      <c r="E30" s="33"/>
    </row>
  </sheetData>
  <sheetProtection/>
  <mergeCells count="1">
    <mergeCell ref="A22:D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"/>
  <sheetViews>
    <sheetView zoomScalePageLayoutView="0" workbookViewId="0" topLeftCell="A1">
      <selection activeCell="A3" sqref="A3:IV3"/>
    </sheetView>
  </sheetViews>
  <sheetFormatPr defaultColWidth="9.140625" defaultRowHeight="15"/>
  <sheetData>
    <row r="3" spans="1:11" s="22" customFormat="1" ht="15">
      <c r="A3" s="5"/>
      <c r="B3" s="6"/>
      <c r="C3" s="24" t="s">
        <v>17</v>
      </c>
      <c r="D3" s="35" t="s">
        <v>18</v>
      </c>
      <c r="E3" s="25" t="s">
        <v>19</v>
      </c>
      <c r="F3" s="12">
        <v>20</v>
      </c>
      <c r="G3" s="4"/>
      <c r="H3" s="4"/>
      <c r="I3" s="4"/>
      <c r="J3" s="4"/>
      <c r="K3" s="36" t="s">
        <v>68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2013-01-21T11:50:52Z</dcterms:created>
  <dcterms:modified xsi:type="dcterms:W3CDTF">2013-08-05T12:03:34Z</dcterms:modified>
  <cp:category/>
  <cp:version/>
  <cp:contentType/>
  <cp:contentStatus/>
</cp:coreProperties>
</file>