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4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4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4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4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<sst xmlns="http://schemas.openxmlformats.org/spreadsheetml/2006/main" count="99" uniqueCount="62">
  <si>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</si>
  <si>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</si>
  <si>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</si>
  <si>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</si>
  <si>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</si>
  <si>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</si>
  <si>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</si>
  <si>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</si>
  <si>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</si>
  <si>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</si>
  <si>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</si>
  <si>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</si>
  <si>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</si>
  <si>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</si>
  <si>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</si>
  <si>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</si>
  <si>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</si>
  <si>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R. N. Perry and D. A. Wharton</t>
  </si>
  <si>
    <t>Molecular and Physiological Basis of Nematode Survival</t>
  </si>
  <si>
    <t>978 1 84593 687 7</t>
  </si>
  <si>
    <t>Jiří Foit</t>
  </si>
  <si>
    <t>Postdoci</t>
  </si>
  <si>
    <t>Ředinová</t>
  </si>
  <si>
    <t>Zhao, B.G.; Futai, K.; Sutherland, J.R.; Takeuchi, Y.</t>
  </si>
  <si>
    <t>Pine Wilt Disease</t>
  </si>
  <si>
    <t>978-4-431-75655-2</t>
  </si>
  <si>
    <t>Borowski J., Wegrzynowicz P.,</t>
  </si>
  <si>
    <t>World Catalogue of Bostrichidae (Coleoptera)</t>
  </si>
  <si>
    <t>ISBN-13: 9788392618218</t>
  </si>
  <si>
    <t>Michael Whitlock, Dolph Schluter</t>
  </si>
  <si>
    <t>The analysis of biological data</t>
  </si>
  <si>
    <t>ISBN-10:  0981519407</t>
  </si>
  <si>
    <t>R. H. G. Jongman, C. J. F. Ter Braak and O. F. R. van Tongeren</t>
  </si>
  <si>
    <t>Data Analysis in Community and Landscape Ecology</t>
  </si>
  <si>
    <t>ISBN-10: 0521475740</t>
  </si>
  <si>
    <t>Harvey Motulsky and Arthur Christopoulos</t>
  </si>
  <si>
    <t>Fitting Models to Biological Data Using Linear and Nonlinear Regression: A Practical Guide to Curve Fitting</t>
  </si>
  <si>
    <t>ISBN-10: 0195171802</t>
  </si>
  <si>
    <t>Peter Dalgaard</t>
  </si>
  <si>
    <t>Introductory Statistics with R (Statistics and Computing)</t>
  </si>
  <si>
    <t>ISBN-10: 0387790535</t>
  </si>
  <si>
    <t>Editor(s) : Bazzaz  &amp;    Bazzaz  &amp;    Grace  &amp;    Grace</t>
  </si>
  <si>
    <t xml:space="preserve"> Plant Resource Allocation, 1st Edition</t>
  </si>
  <si>
    <t>Academic Press</t>
  </si>
  <si>
    <t>Josef Urban</t>
  </si>
  <si>
    <t>Foken, Thomas</t>
  </si>
  <si>
    <t>Micrometeorology</t>
  </si>
  <si>
    <t>978-3-540-74665-2</t>
  </si>
  <si>
    <t>Marschner's Mineral Nutrition of Higher Plants, Third Edition</t>
  </si>
  <si>
    <t>(ISBN 10: 0123849055 / ISBN 13: 9780123849052 )</t>
  </si>
  <si>
    <t xml:space="preserve">Author(s) : Monteith  &amp;    Unsworth  </t>
  </si>
  <si>
    <t>Principles of Environmental Physics, 3rd Edition</t>
  </si>
  <si>
    <t xml:space="preserve">Roy  &amp;    Smith  &amp;    Hinckley </t>
  </si>
  <si>
    <t>Conifers, Two-Volume Set, 1st Edition</t>
  </si>
  <si>
    <t>Plant Physiology-Taiz Zeiger (5th Edition)</t>
  </si>
  <si>
    <t>ISBN-10: 0878938230
ISBN-13: 978-0878938230</t>
  </si>
  <si>
    <t>Sinauer Associates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</si>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</sst>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8" fillId="0" borderId="0" xfId="0" applyFont="1"/>
    <xf numFmtId="8" fontId="8" fillId="0" borderId="0" xfId="0" applyNumberFormat="1" applyFont="1"/>
    <xf numFmtId="6" fontId="8" fillId="0" borderId="0" xfId="0" applyNumberFormat="1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tabSelected="1" workbookViewId="0" topLeftCell="A1">
      <selection activeCell="A3" sqref="A3:P4"/>
    </sheetView>
  </sheetViews>
  <sheetFormatPr defaultColWidth="9.140625" defaultRowHeight="15"/>
  <cols>
    <col min="2" max="2" width="32.8515625" style="0" customWidth="1"/>
    <col min="3" max="3" width="24.00390625" style="0" customWidth="1"/>
    <col min="4" max="4" width="16.8515625" style="0" customWidth="1"/>
    <col min="8" max="8" width="13.8515625" style="0" customWidth="1"/>
    <col min="15" max="15" width="11.57421875" style="0" customWidth="1"/>
  </cols>
  <sheetData>
    <row r="1" spans="1:16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90">
      <c r="A4" s="5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 t="s">
        <v>7</v>
      </c>
      <c r="H4" s="8" t="s">
        <v>8</v>
      </c>
      <c r="I4" s="8" t="s">
        <v>9</v>
      </c>
      <c r="J4" s="9" t="s">
        <v>10</v>
      </c>
      <c r="K4" s="9" t="s">
        <v>11</v>
      </c>
      <c r="L4" s="9" t="s">
        <v>12</v>
      </c>
      <c r="M4" s="10" t="s">
        <v>13</v>
      </c>
      <c r="N4" s="10" t="s">
        <v>14</v>
      </c>
      <c r="O4" s="10" t="s">
        <v>15</v>
      </c>
      <c r="P4" s="10" t="s">
        <v>16</v>
      </c>
    </row>
    <row r="5" spans="1:16" ht="43.5">
      <c r="A5" s="11">
        <v>1</v>
      </c>
      <c r="B5" s="12" t="s">
        <v>17</v>
      </c>
      <c r="C5" s="13" t="s">
        <v>18</v>
      </c>
      <c r="D5" s="14" t="s">
        <v>19</v>
      </c>
      <c r="E5" s="13"/>
      <c r="F5" s="13">
        <v>2011</v>
      </c>
      <c r="G5" s="13">
        <v>1</v>
      </c>
      <c r="H5" s="13">
        <f>ROUND(I5/1.15,2)</f>
        <v>3047.83</v>
      </c>
      <c r="I5" s="13">
        <v>3505</v>
      </c>
      <c r="J5" s="13"/>
      <c r="K5" s="13"/>
      <c r="L5" s="13"/>
      <c r="M5" s="13" t="s">
        <v>20</v>
      </c>
      <c r="N5" s="13" t="s">
        <v>21</v>
      </c>
      <c r="O5" s="13" t="s">
        <v>22</v>
      </c>
      <c r="P5" s="13"/>
    </row>
    <row r="6" spans="1:16" ht="31.5">
      <c r="A6" s="11">
        <v>2</v>
      </c>
      <c r="B6" s="13" t="s">
        <v>23</v>
      </c>
      <c r="C6" s="13" t="s">
        <v>24</v>
      </c>
      <c r="D6" s="15" t="s">
        <v>25</v>
      </c>
      <c r="E6" s="13"/>
      <c r="F6" s="13">
        <v>2008</v>
      </c>
      <c r="G6" s="13">
        <v>1</v>
      </c>
      <c r="H6" s="13">
        <f aca="true" t="shared" si="0" ref="H6:H17">ROUND(I6/1.15,2)</f>
        <v>6026.96</v>
      </c>
      <c r="I6" s="13">
        <v>6931</v>
      </c>
      <c r="J6" s="13"/>
      <c r="K6" s="13"/>
      <c r="L6" s="13"/>
      <c r="M6" s="13" t="s">
        <v>20</v>
      </c>
      <c r="N6" s="13" t="s">
        <v>21</v>
      </c>
      <c r="O6" s="13" t="s">
        <v>22</v>
      </c>
      <c r="P6" s="13"/>
    </row>
    <row r="7" spans="1:16" ht="43.5">
      <c r="A7" s="11">
        <v>3</v>
      </c>
      <c r="B7" s="13" t="s">
        <v>26</v>
      </c>
      <c r="C7" s="13" t="s">
        <v>27</v>
      </c>
      <c r="D7" s="16" t="s">
        <v>28</v>
      </c>
      <c r="E7" s="13"/>
      <c r="F7" s="13">
        <v>2007</v>
      </c>
      <c r="G7" s="13">
        <v>1</v>
      </c>
      <c r="H7" s="13">
        <f t="shared" si="0"/>
        <v>1580</v>
      </c>
      <c r="I7" s="13">
        <v>1817</v>
      </c>
      <c r="J7" s="13"/>
      <c r="K7" s="13"/>
      <c r="L7" s="13"/>
      <c r="M7" s="13" t="s">
        <v>20</v>
      </c>
      <c r="N7" s="13" t="s">
        <v>21</v>
      </c>
      <c r="O7" s="13" t="s">
        <v>22</v>
      </c>
      <c r="P7" s="13"/>
    </row>
    <row r="8" spans="1:16" ht="31.5">
      <c r="A8" s="11">
        <v>4</v>
      </c>
      <c r="B8" s="13" t="s">
        <v>29</v>
      </c>
      <c r="C8" s="13" t="s">
        <v>30</v>
      </c>
      <c r="D8" s="15" t="s">
        <v>31</v>
      </c>
      <c r="E8" s="13"/>
      <c r="F8" s="13">
        <v>2009</v>
      </c>
      <c r="G8" s="13">
        <v>1</v>
      </c>
      <c r="H8" s="13">
        <f t="shared" si="0"/>
        <v>2144.35</v>
      </c>
      <c r="I8" s="13">
        <v>2466</v>
      </c>
      <c r="J8" s="13"/>
      <c r="K8" s="13"/>
      <c r="L8" s="13"/>
      <c r="M8" s="13" t="s">
        <v>20</v>
      </c>
      <c r="N8" s="13" t="s">
        <v>21</v>
      </c>
      <c r="O8" s="13" t="s">
        <v>22</v>
      </c>
      <c r="P8" s="13"/>
    </row>
    <row r="9" spans="1:16" ht="43.5">
      <c r="A9" s="11">
        <v>5</v>
      </c>
      <c r="B9" s="13" t="s">
        <v>32</v>
      </c>
      <c r="C9" s="13" t="s">
        <v>33</v>
      </c>
      <c r="D9" s="15" t="s">
        <v>34</v>
      </c>
      <c r="E9" s="13"/>
      <c r="F9" s="13">
        <v>1995</v>
      </c>
      <c r="G9" s="13">
        <v>1</v>
      </c>
      <c r="H9" s="13">
        <f t="shared" si="0"/>
        <v>1354.78</v>
      </c>
      <c r="I9" s="13">
        <v>1558</v>
      </c>
      <c r="J9" s="13"/>
      <c r="K9" s="13"/>
      <c r="L9" s="13"/>
      <c r="M9" s="13" t="s">
        <v>20</v>
      </c>
      <c r="N9" s="13" t="s">
        <v>21</v>
      </c>
      <c r="O9" s="13" t="s">
        <v>22</v>
      </c>
      <c r="P9" s="13"/>
    </row>
    <row r="10" spans="1:16" ht="72">
      <c r="A10" s="11">
        <v>6</v>
      </c>
      <c r="B10" s="13" t="s">
        <v>35</v>
      </c>
      <c r="C10" s="13" t="s">
        <v>36</v>
      </c>
      <c r="D10" s="15" t="s">
        <v>37</v>
      </c>
      <c r="E10" s="13"/>
      <c r="F10" s="13">
        <v>2004</v>
      </c>
      <c r="G10" s="13">
        <v>1</v>
      </c>
      <c r="H10" s="13">
        <f t="shared" si="0"/>
        <v>1128.7</v>
      </c>
      <c r="I10" s="13">
        <v>1298</v>
      </c>
      <c r="J10" s="13"/>
      <c r="K10" s="13"/>
      <c r="L10" s="13"/>
      <c r="M10" s="13" t="s">
        <v>20</v>
      </c>
      <c r="N10" s="13" t="s">
        <v>21</v>
      </c>
      <c r="O10" s="13" t="s">
        <v>22</v>
      </c>
      <c r="P10" s="13"/>
    </row>
    <row r="11" spans="1:16" ht="43.5">
      <c r="A11" s="11">
        <v>7</v>
      </c>
      <c r="B11" s="13" t="s">
        <v>38</v>
      </c>
      <c r="C11" s="13" t="s">
        <v>39</v>
      </c>
      <c r="D11" s="15" t="s">
        <v>40</v>
      </c>
      <c r="E11" s="13"/>
      <c r="F11" s="13">
        <v>2008</v>
      </c>
      <c r="G11" s="13">
        <v>1</v>
      </c>
      <c r="H11" s="13">
        <f t="shared" si="0"/>
        <v>902.61</v>
      </c>
      <c r="I11" s="13">
        <v>1038</v>
      </c>
      <c r="J11" s="13"/>
      <c r="K11" s="13"/>
      <c r="L11" s="13"/>
      <c r="M11" s="13" t="s">
        <v>20</v>
      </c>
      <c r="N11" s="13" t="s">
        <v>21</v>
      </c>
      <c r="O11" s="13" t="s">
        <v>22</v>
      </c>
      <c r="P11" s="13"/>
    </row>
    <row r="12" spans="1:16" ht="29.25">
      <c r="A12" s="11">
        <v>8</v>
      </c>
      <c r="B12" s="12" t="s">
        <v>41</v>
      </c>
      <c r="C12" s="13" t="s">
        <v>42</v>
      </c>
      <c r="D12" s="14">
        <v>9780120834907</v>
      </c>
      <c r="E12" s="13" t="s">
        <v>43</v>
      </c>
      <c r="F12" s="13">
        <v>1997</v>
      </c>
      <c r="G12" s="13">
        <v>1</v>
      </c>
      <c r="H12" s="13">
        <f t="shared" si="0"/>
        <v>2483.48</v>
      </c>
      <c r="I12" s="13">
        <v>2856</v>
      </c>
      <c r="J12" s="13"/>
      <c r="K12" s="13"/>
      <c r="L12" s="13"/>
      <c r="M12" s="13" t="s">
        <v>44</v>
      </c>
      <c r="N12" s="13" t="s">
        <v>21</v>
      </c>
      <c r="O12" s="13" t="s">
        <v>22</v>
      </c>
      <c r="P12" s="13"/>
    </row>
    <row r="13" spans="1:16" ht="31.5">
      <c r="A13" s="11">
        <v>9</v>
      </c>
      <c r="B13" s="13" t="s">
        <v>45</v>
      </c>
      <c r="C13" s="13" t="s">
        <v>46</v>
      </c>
      <c r="D13" s="15" t="s">
        <v>47</v>
      </c>
      <c r="E13" s="13"/>
      <c r="F13" s="13">
        <v>2008</v>
      </c>
      <c r="G13" s="13">
        <v>1</v>
      </c>
      <c r="H13" s="13">
        <f t="shared" si="0"/>
        <v>2257.39</v>
      </c>
      <c r="I13" s="13">
        <v>2596</v>
      </c>
      <c r="J13" s="13"/>
      <c r="K13" s="13"/>
      <c r="L13" s="13"/>
      <c r="M13" s="13" t="s">
        <v>44</v>
      </c>
      <c r="N13" s="13" t="s">
        <v>21</v>
      </c>
      <c r="O13" s="13" t="s">
        <v>22</v>
      </c>
      <c r="P13" s="13"/>
    </row>
    <row r="14" spans="1:16" ht="78.75">
      <c r="A14" s="11">
        <v>10</v>
      </c>
      <c r="B14" s="13"/>
      <c r="C14" s="13" t="s">
        <v>48</v>
      </c>
      <c r="D14" s="15" t="s">
        <v>49</v>
      </c>
      <c r="E14" s="13"/>
      <c r="F14" s="13">
        <v>2011</v>
      </c>
      <c r="G14" s="13">
        <v>1</v>
      </c>
      <c r="H14" s="13">
        <f t="shared" si="0"/>
        <v>3070.43</v>
      </c>
      <c r="I14" s="13">
        <v>3531</v>
      </c>
      <c r="J14" s="13"/>
      <c r="K14" s="13"/>
      <c r="L14" s="13"/>
      <c r="M14" s="13" t="s">
        <v>44</v>
      </c>
      <c r="N14" s="13" t="s">
        <v>21</v>
      </c>
      <c r="O14" s="13" t="s">
        <v>22</v>
      </c>
      <c r="P14" s="13"/>
    </row>
    <row r="15" spans="1:16" ht="43.5">
      <c r="A15" s="11">
        <v>11</v>
      </c>
      <c r="B15" s="13" t="s">
        <v>50</v>
      </c>
      <c r="C15" s="13" t="s">
        <v>51</v>
      </c>
      <c r="D15" s="15">
        <v>9780125051033</v>
      </c>
      <c r="E15" s="13" t="s">
        <v>43</v>
      </c>
      <c r="F15" s="13">
        <v>2007</v>
      </c>
      <c r="G15" s="13">
        <v>1</v>
      </c>
      <c r="H15" s="13">
        <f t="shared" si="0"/>
        <v>1919.13</v>
      </c>
      <c r="I15" s="13">
        <v>2207</v>
      </c>
      <c r="J15" s="13"/>
      <c r="K15" s="13"/>
      <c r="L15" s="13"/>
      <c r="M15" s="13" t="s">
        <v>44</v>
      </c>
      <c r="N15" s="13" t="s">
        <v>21</v>
      </c>
      <c r="O15" s="13" t="s">
        <v>22</v>
      </c>
      <c r="P15" s="13"/>
    </row>
    <row r="16" spans="1:16" ht="29.25">
      <c r="A16" s="11">
        <v>12</v>
      </c>
      <c r="B16" s="13" t="s">
        <v>52</v>
      </c>
      <c r="C16" s="13" t="s">
        <v>53</v>
      </c>
      <c r="D16" s="15">
        <v>9780126528725</v>
      </c>
      <c r="E16" s="13" t="s">
        <v>43</v>
      </c>
      <c r="F16" s="13">
        <v>1995</v>
      </c>
      <c r="G16" s="13">
        <v>1</v>
      </c>
      <c r="H16" s="13">
        <f t="shared" si="0"/>
        <v>4514.78</v>
      </c>
      <c r="I16" s="13">
        <v>5192</v>
      </c>
      <c r="J16" s="13"/>
      <c r="K16" s="13"/>
      <c r="L16" s="13"/>
      <c r="M16" s="13" t="s">
        <v>44</v>
      </c>
      <c r="N16" s="13" t="s">
        <v>21</v>
      </c>
      <c r="O16" s="13" t="s">
        <v>22</v>
      </c>
      <c r="P16" s="13"/>
    </row>
    <row r="17" spans="1:16" ht="63">
      <c r="A17" s="11">
        <v>13</v>
      </c>
      <c r="B17" s="13"/>
      <c r="C17" s="13" t="s">
        <v>54</v>
      </c>
      <c r="D17" s="15" t="s">
        <v>55</v>
      </c>
      <c r="E17" s="13" t="s">
        <v>56</v>
      </c>
      <c r="F17" s="13"/>
      <c r="G17" s="13">
        <v>1</v>
      </c>
      <c r="H17" s="13">
        <f t="shared" si="0"/>
        <v>3070.43</v>
      </c>
      <c r="I17" s="13">
        <v>3531</v>
      </c>
      <c r="J17" s="13"/>
      <c r="K17" s="13"/>
      <c r="L17" s="13"/>
      <c r="M17" s="13" t="s">
        <v>44</v>
      </c>
      <c r="N17" s="13" t="s">
        <v>21</v>
      </c>
      <c r="O17" s="13" t="s">
        <v>22</v>
      </c>
      <c r="P17" s="13"/>
    </row>
    <row r="18" spans="8:9" ht="15">
      <c r="H18" s="17">
        <f>SUM(H5:H17)</f>
        <v>33500.87</v>
      </c>
      <c r="I18">
        <f>SUM(I5:I17)</f>
        <v>38526</v>
      </c>
    </row>
    <row r="20" spans="3:4" ht="15">
      <c r="C20" s="18" t="s">
        <v>57</v>
      </c>
      <c r="D20" s="19">
        <v>33500.87</v>
      </c>
    </row>
    <row r="21" spans="3:4" ht="15">
      <c r="C21" s="18" t="s">
        <v>58</v>
      </c>
      <c r="D21" s="20">
        <v>38526</v>
      </c>
    </row>
    <row r="22" spans="3:4" ht="15">
      <c r="C22" s="18"/>
      <c r="D22" s="18"/>
    </row>
    <row r="23" spans="3:4" ht="15">
      <c r="C23" s="18" t="s">
        <v>59</v>
      </c>
      <c r="D23" s="18"/>
    </row>
    <row r="24" spans="3:4" ht="15">
      <c r="C24" s="18" t="s">
        <v>60</v>
      </c>
      <c r="D24" s="18"/>
    </row>
    <row r="25" spans="3:4" ht="15">
      <c r="C25" s="18" t="s">
        <v>61</v>
      </c>
      <c r="D25" s="18"/>
    </row>
  </sheetData>
  <mergeCells count="1">
    <mergeCell ref="A1:P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gUOIw4NvDKs0ZraMlV4zxrnk8x8=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emUzVU7kI6BoArCsttvPbXmDSJU=</DigestValue>
    </Reference>
  </SignedInfo>
  <SignatureValue>mSizIFS4X23PO2WLezRakvss4kJ6ZDSD2ajSu/xQxUXuDj+Wa+z8pKrnLaxl836wVDR2yBZu3P0I
mLnxaVYKkjTF5CYFtup+1aUJNjh2BFTrnDWwjigfmq2B8zx4fRTNwdq5KK1V7Uh+qs4c2hlJSJCz
Jm1F8Orqt0ws2kPpwtCyIuQqXSuQTpQNA/8k7DMS8bOynGFYktZYeQesT+GwLHP8BOLBwb9JkYXL
H07TPeadrGRChqHxOrswOrQLROkqwp7ofE4IlfOpbqMUZ2t9BcCpjlHkqEUbDjPgvbJAmqga1t0U
i6D8ryC+4LSGjsGSG5YeApImBA/YznaVexhYTQ==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VfQH5KGe0t0x4MDpmklK1hCJEiI=</DigestValue>
      </Reference>
      <Reference URI="/xl/drawings/vmlDrawing1.vml?ContentType=application/vnd.openxmlformats-officedocument.vmlDrawing">
        <DigestMethod Algorithm="http://www.w3.org/2000/09/xmldsig#sha1"/>
        <DigestValue>Yfv3kVqVs7quVJsGiuN81L68F0A=</DigestValue>
      </Reference>
      <Reference URI="/xl/sharedStrings.xml?ContentType=application/vnd.openxmlformats-officedocument.spreadsheetml.sharedStrings+xml">
        <DigestMethod Algorithm="http://www.w3.org/2000/09/xmldsig#sha1"/>
        <DigestValue>5GXqftWf3D3TEQqR+rXpiE6hTd8=</DigestValue>
      </Reference>
      <Reference URI="/xl/styles.xml?ContentType=application/vnd.openxmlformats-officedocument.spreadsheetml.styles+xml">
        <DigestMethod Algorithm="http://www.w3.org/2000/09/xmldsig#sha1"/>
        <DigestValue>aFT8WawvHn9+h3KlW0z4QyjeoKM=</DigestValue>
      </Reference>
      <Reference URI="/xl/comments1.xml?ContentType=application/vnd.openxmlformats-officedocument.spreadsheetml.comments+xml">
        <DigestMethod Algorithm="http://www.w3.org/2000/09/xmldsig#sha1"/>
        <DigestValue>ZadU9DTbRxSidPCEBmchRh2FDXE=</DigestValue>
      </Reference>
      <Reference URI="/xl/worksheets/sheet1.xml?ContentType=application/vnd.openxmlformats-officedocument.spreadsheetml.worksheet+xml">
        <DigestMethod Algorithm="http://www.w3.org/2000/09/xmldsig#sha1"/>
        <DigestValue>bOKOgU0Yq0dM/IwRw9emWUxjmuo=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2013-08-05T12:35:00Z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2013-08-05T12:35:00Z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2013-08-02T12:12:37Z</dcterms:created>
  <dcterms:modified xsi:type="dcterms:W3CDTF">2013-08-05T12:34:53Z</dcterms:modified>
  <cp:category/>
  <cp:version/>
  <cp:contentType/>
  <cp:contentStatus/>
</cp:coreProperties>
</file>