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20" windowWidth="27795" windowHeight="1207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comments1.xml><?xml version="1.0" encoding="utf-8"?>
<comments xmlns="http://schemas.openxmlformats.org/spreadsheetml/2006/main">
  <authors>
    <author>Perlová Vladimíra</author>
  </authors>
  <commentList>
    <comment ref="M5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V případě nákupu z hlavní činnosti musí objednat dílčí knihovník, v případě nákupu z projektu objednává manažer projektu
</t>
        </r>
      </text>
    </comment>
    <comment ref="N5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Např. z hlavní činnosti, z projektu…( číslo projektu)</t>
        </r>
      </text>
    </comment>
    <comment ref="O5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Jméno osoby, která převezme v knihovně potvrzenou a odkontrolovanou fakturu. Nebude posíláno vnitřní poštou.
</t>
        </r>
      </text>
    </comment>
    <comment ref="P5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 kterou dílčí knihovnu evidovat. V případě více kusů je možné rozdělit na více dílčích knihoven, např. 2x ÚK, 1x 115, 1x118</t>
        </r>
      </text>
    </comment>
  </commentList>
</comments>
</file>

<file path=xl/sharedStrings.xml><?xml version="1.0" encoding="utf-8"?>
<sst xmlns="http://schemas.openxmlformats.org/spreadsheetml/2006/main" count="50" uniqueCount="39">
  <si>
    <t>Mendelova univerzita v Brně</t>
  </si>
  <si>
    <t>Ústřední knihovna ÚVIS</t>
  </si>
  <si>
    <t xml:space="preserve">poř. č. </t>
  </si>
  <si>
    <t>Autor</t>
  </si>
  <si>
    <t>Název</t>
  </si>
  <si>
    <t>ISBN</t>
  </si>
  <si>
    <t>Vydavatel</t>
  </si>
  <si>
    <t>Rok vydání</t>
  </si>
  <si>
    <t>Počet kusů</t>
  </si>
  <si>
    <t>Cena v Kč bez DPH</t>
  </si>
  <si>
    <t>Cena v Kč včetně DPH</t>
  </si>
  <si>
    <t>Nabídková cena za ks bez DPH</t>
  </si>
  <si>
    <t>Částka DPH</t>
  </si>
  <si>
    <t>Nabídková cena za ks včetně DPH</t>
  </si>
  <si>
    <t>Objednavatel</t>
  </si>
  <si>
    <t>Hrazeno z:</t>
  </si>
  <si>
    <t>Fakturu převezme</t>
  </si>
  <si>
    <t>Kam evidovat</t>
  </si>
  <si>
    <t>1.</t>
  </si>
  <si>
    <t>Schwarzer Daniela</t>
  </si>
  <si>
    <t>Fiscal policy coordination in the Euroepan Monetary Union: a preference-based Explanation of institutional change</t>
  </si>
  <si>
    <t>Nomos, Bade-Baden</t>
  </si>
  <si>
    <t>Lacina Lubor</t>
  </si>
  <si>
    <t>1401/PZ1120091</t>
  </si>
  <si>
    <t>Marečková</t>
  </si>
  <si>
    <t>2.</t>
  </si>
  <si>
    <t>Braun Dietmar</t>
  </si>
  <si>
    <t>Fiscal politicies in federal states</t>
  </si>
  <si>
    <t>Ashgate</t>
  </si>
  <si>
    <t>Kaarlejärvi Jani</t>
  </si>
  <si>
    <t>Fiscal policy surveillance in Europe</t>
  </si>
  <si>
    <t>Palgrave Macmillan</t>
  </si>
  <si>
    <t xml:space="preserve">Fiscal policy without a state in EMU? Germany, the stability and growth pact and policy coordination </t>
  </si>
  <si>
    <t>…</t>
  </si>
  <si>
    <t>Cena celkem bez DPH</t>
  </si>
  <si>
    <t>Cena celkem vč. DPH</t>
  </si>
  <si>
    <t>Nabídková cena celkem bez DPH</t>
  </si>
  <si>
    <t>DPH</t>
  </si>
  <si>
    <t>Nabídková cena celkem vč.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</si>
</sst>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8" formatCode="#,##0.00\ &quot;Kč&quot;;[Red]\-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theme="1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" fontId="2" fillId="0" borderId="1" xfId="0" applyNumberFormat="1" applyFont="1" applyBorder="1"/>
    <xf numFmtId="0" fontId="2" fillId="0" borderId="1" xfId="0" applyFont="1" applyBorder="1" applyAlignment="1">
      <alignment wrapText="1"/>
    </xf>
    <xf numFmtId="0" fontId="6" fillId="0" borderId="0" xfId="0" applyFont="1"/>
    <xf numFmtId="8" fontId="6" fillId="0" borderId="0" xfId="0" applyNumberFormat="1" applyFont="1"/>
    <xf numFmtId="6" fontId="6" fillId="0" borderId="0" xfId="0" applyNumberFormat="1" applyFont="1"/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9"/>
  <sheetViews>
    <sheetView tabSelected="1" workbookViewId="0" topLeftCell="A1">
      <selection activeCell="N6" sqref="N6"/>
    </sheetView>
  </sheetViews>
  <sheetFormatPr defaultColWidth="9.140625" defaultRowHeight="15"/>
  <cols>
    <col min="2" max="2" width="21.00390625" style="0" customWidth="1"/>
    <col min="3" max="4" width="18.7109375" style="0" customWidth="1"/>
    <col min="5" max="5" width="25.7109375" style="0" customWidth="1"/>
    <col min="13" max="13" width="16.57421875" style="0" customWidth="1"/>
    <col min="14" max="14" width="18.7109375" style="0" customWidth="1"/>
    <col min="15" max="15" width="13.28125" style="0" customWidth="1"/>
  </cols>
  <sheetData>
    <row r="1" spans="1:16" ht="1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90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4" t="s">
        <v>8</v>
      </c>
      <c r="H5" s="4" t="s">
        <v>9</v>
      </c>
      <c r="I5" s="3" t="s">
        <v>10</v>
      </c>
      <c r="J5" s="5" t="s">
        <v>11</v>
      </c>
      <c r="K5" s="5" t="s">
        <v>12</v>
      </c>
      <c r="L5" s="5" t="s">
        <v>13</v>
      </c>
      <c r="M5" s="6" t="s">
        <v>14</v>
      </c>
      <c r="N5" s="7" t="s">
        <v>15</v>
      </c>
      <c r="O5" s="7" t="s">
        <v>16</v>
      </c>
      <c r="P5" s="7" t="s">
        <v>17</v>
      </c>
    </row>
    <row r="6" spans="1:16" ht="114.75">
      <c r="A6" s="8" t="s">
        <v>18</v>
      </c>
      <c r="B6" s="9" t="s">
        <v>19</v>
      </c>
      <c r="C6" s="11" t="s">
        <v>20</v>
      </c>
      <c r="D6" s="10">
        <v>9783832924287</v>
      </c>
      <c r="E6" s="9" t="s">
        <v>21</v>
      </c>
      <c r="F6" s="9">
        <v>2007</v>
      </c>
      <c r="G6" s="9">
        <v>1</v>
      </c>
      <c r="H6" s="9">
        <f>ROUND(I6/1.15,2)</f>
        <v>732.17</v>
      </c>
      <c r="I6" s="9">
        <v>842</v>
      </c>
      <c r="J6" s="9"/>
      <c r="K6" s="9"/>
      <c r="L6" s="9"/>
      <c r="M6" s="9" t="s">
        <v>22</v>
      </c>
      <c r="N6" s="9" t="s">
        <v>23</v>
      </c>
      <c r="O6" s="9" t="s">
        <v>24</v>
      </c>
      <c r="P6" s="9">
        <v>118</v>
      </c>
    </row>
    <row r="7" spans="1:16" ht="29.25">
      <c r="A7" s="8" t="s">
        <v>25</v>
      </c>
      <c r="B7" s="9" t="s">
        <v>26</v>
      </c>
      <c r="C7" s="11" t="s">
        <v>27</v>
      </c>
      <c r="D7" s="9">
        <v>754619893</v>
      </c>
      <c r="E7" s="9" t="s">
        <v>28</v>
      </c>
      <c r="F7" s="9">
        <v>2003</v>
      </c>
      <c r="G7" s="9">
        <v>1</v>
      </c>
      <c r="H7" s="9">
        <f aca="true" t="shared" si="0" ref="H7:H9">ROUND(I7/1.15,2)</f>
        <v>1700</v>
      </c>
      <c r="I7" s="9">
        <v>1955</v>
      </c>
      <c r="J7" s="9"/>
      <c r="K7" s="9"/>
      <c r="L7" s="9"/>
      <c r="M7" s="9" t="s">
        <v>22</v>
      </c>
      <c r="N7" s="9" t="s">
        <v>23</v>
      </c>
      <c r="O7" s="9" t="s">
        <v>24</v>
      </c>
      <c r="P7" s="9">
        <v>118</v>
      </c>
    </row>
    <row r="8" spans="1:16" ht="43.5">
      <c r="A8" s="8">
        <v>3</v>
      </c>
      <c r="B8" s="9" t="s">
        <v>29</v>
      </c>
      <c r="C8" s="11" t="s">
        <v>30</v>
      </c>
      <c r="D8" s="10">
        <v>9781403987631</v>
      </c>
      <c r="E8" s="9" t="s">
        <v>31</v>
      </c>
      <c r="F8" s="9">
        <v>2006</v>
      </c>
      <c r="G8" s="9">
        <v>1</v>
      </c>
      <c r="H8" s="9">
        <f t="shared" si="0"/>
        <v>2301.74</v>
      </c>
      <c r="I8" s="9">
        <v>2647</v>
      </c>
      <c r="J8" s="9"/>
      <c r="K8" s="9"/>
      <c r="L8" s="9"/>
      <c r="M8" s="9" t="s">
        <v>22</v>
      </c>
      <c r="N8" s="9" t="s">
        <v>23</v>
      </c>
      <c r="O8" s="9" t="s">
        <v>24</v>
      </c>
      <c r="P8" s="9">
        <v>118</v>
      </c>
    </row>
    <row r="9" spans="1:16" ht="86.25">
      <c r="A9" s="8">
        <v>4</v>
      </c>
      <c r="B9" s="9" t="s">
        <v>29</v>
      </c>
      <c r="C9" s="11" t="s">
        <v>32</v>
      </c>
      <c r="D9" s="10">
        <v>9780230542754</v>
      </c>
      <c r="E9" s="9" t="s">
        <v>31</v>
      </c>
      <c r="F9" s="9">
        <v>2007</v>
      </c>
      <c r="G9" s="9">
        <v>1</v>
      </c>
      <c r="H9" s="9">
        <f t="shared" si="0"/>
        <v>2222.61</v>
      </c>
      <c r="I9" s="9">
        <v>2556</v>
      </c>
      <c r="J9" s="9"/>
      <c r="K9" s="9"/>
      <c r="L9" s="9"/>
      <c r="M9" s="9" t="s">
        <v>22</v>
      </c>
      <c r="N9" s="9" t="s">
        <v>23</v>
      </c>
      <c r="O9" s="9" t="s">
        <v>24</v>
      </c>
      <c r="P9" s="9">
        <v>118</v>
      </c>
    </row>
    <row r="10" spans="1:16" ht="15">
      <c r="A10" s="8" t="s">
        <v>33</v>
      </c>
      <c r="B10" s="9"/>
      <c r="C10" s="9"/>
      <c r="D10" s="9"/>
      <c r="E10" s="9"/>
      <c r="F10" s="9"/>
      <c r="G10" s="9"/>
      <c r="H10" s="9">
        <f>SUM(H6:H9)</f>
        <v>6956.52</v>
      </c>
      <c r="I10" s="9">
        <f>SUM(I6:I9)</f>
        <v>8000</v>
      </c>
      <c r="J10" s="9"/>
      <c r="K10" s="9"/>
      <c r="L10" s="9"/>
      <c r="M10" s="9"/>
      <c r="N10" s="9"/>
      <c r="O10" s="9"/>
      <c r="P10" s="9"/>
    </row>
    <row r="13" spans="3:5" ht="15">
      <c r="C13" s="12" t="s">
        <v>34</v>
      </c>
      <c r="D13" s="12"/>
      <c r="E13" s="13">
        <v>6956.52</v>
      </c>
    </row>
    <row r="14" spans="3:5" ht="15">
      <c r="C14" s="12" t="s">
        <v>35</v>
      </c>
      <c r="D14" s="12"/>
      <c r="E14" s="14">
        <v>8000</v>
      </c>
    </row>
    <row r="15" spans="3:5" ht="15">
      <c r="C15" s="12"/>
      <c r="D15" s="12"/>
      <c r="E15" s="12"/>
    </row>
    <row r="16" spans="3:5" ht="15">
      <c r="C16" s="12" t="s">
        <v>36</v>
      </c>
      <c r="D16" s="12"/>
      <c r="E16" s="12"/>
    </row>
    <row r="17" spans="3:5" ht="15">
      <c r="C17" s="12" t="s">
        <v>37</v>
      </c>
      <c r="D17" s="12"/>
      <c r="E17" s="12"/>
    </row>
    <row r="18" spans="3:5" ht="15">
      <c r="C18" s="12" t="s">
        <v>38</v>
      </c>
      <c r="D18" s="12"/>
      <c r="E18" s="12"/>
    </row>
    <row r="19" spans="3:5" ht="15">
      <c r="C19" s="12"/>
      <c r="D19" s="12"/>
      <c r="E19" s="12"/>
    </row>
  </sheetData>
  <mergeCells count="2">
    <mergeCell ref="A1:P1"/>
    <mergeCell ref="A2:P2"/>
  </mergeCells>
  <printOptions/>
  <pageMargins left="0.7" right="0.7" top="0.787401575" bottom="0.7874015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PqDWGX4HQn/59owsOO6KvCSylWI=</DigestValue>
    </Reference>
    <Reference URI="#idOfficeObject" Type="http://www.w3.org/2000/09/xmldsig#Object">
      <DigestMethod Algorithm="http://www.w3.org/2000/09/xmldsig#sha1"/>
      <DigestValue>5Wov1gsJxgYKXgFalq/R1XDbt4o=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II7zzbty4tWvbuymKznHXweIZf0=</DigestValue>
    </Reference>
  </SignedInfo>
  <SignatureValue>CeBJti6VrEUusCGd/3Ghfb1bfQsCMHVbmLKZcF9pCgID71e6U21Sg65xKWvT8SCk542jbT3y1EGz
y2kZEd1ElZLeB/8Po0/G/UM2IGZ+dMSZqAOdxMAJTNQsLxED73SaGmN/2mDYstmot1AGAMFA01+m
D3p+EOsf6xpBBvsa3sJ0G+BIfCNx+ahIyULLgjVW4ha6s3DBhrpNpoJxTSfxT2gTSpRHSDi+5qLj
epGD0Ei2iAXWVOWl34Z6mPGfOXsnwrNBkeuOM0BpxANtoPaomehowwjaO7jz6flnyEbH0ECyiKEP
v3ptgzxWwKs3AdfjjEtaZsPymXhOCDl5eu8XMQ==</SignatureValue>
  <KeyInfo>
    <X509Data>
      <X509Certificate>MIIG0jCCBbqgAwIBAgIDFWzcMA0GCSqGSIb3DQEBCwUAMF8xCzAJBgNVBAYTAkNaMSwwKgYDVQQK
DCPEjGVza8OhIHBvxaF0YSwgcy5wLiBbScSMIDQ3MTE0OTgzXTEiMCAGA1UEAxMZUG9zdFNpZ251
bSBRdWFsaWZpZWQgQ0EgMjAeFw0xMzAxMTAxMzU1NDFaFw0xNDAxMTAxMzU1NDFaMIGqMQswCQYD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CSqGSIb3DQEBAQUAA4IBDwAwggEKAoIBAQC5wHlebRrgSecevKVpfYLG0tNSrPUejGXSka9S8zXZ
rmyl2pVYcTsxURcBZAFZZvBSqQmz63+FlbcJN+V24oSW2sF8eQCXHLeC79BEMbYq97KuvmbpHTXE
QE9nOkm4eTyEijAH7R4iw+GbylfJyvnhsZx5COL7sqzLaUR2W+f/nhDZt5RD3HtShrYrJ9ZXwaND
hu4wbLUQue4+zXdEm8F/1h91lZQfAKnqYAiQ1ShVthxdcLvwwOyhMA/+Gh+QNZPnlQh+OjmAURLL
xqGeZA0Sz7bgBDuOcgTS0vyh5FU6OwwDTAkV41QCMkO+PT8IJwsTRVKu8i2eEO3zuwQby0qzAgMB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cHNxdWFsaWZpZWRjYTIuY3JsMB0GA1UdDgQWBBSJZ4MW6VSejjQUYtwNgvWzNfOfZjANBgkqhkiG
9w0BAQsFAAOCAQEANsnaYU7JDH2ISH0GTep1k+UaiWBRK9u0DNve6A3QuqNeAzHLGbfIQF6N5+Vc
/FGlGJ0IA1+bOkvMzN2I0a1SyTVBBFQglN7DXcMrCduCO5mBY3gZXl0ltug1pk9MUisQ7ZmZvTg0
cXFZjoC2qhbS4miWgce3vxX1zkg8odBfXihaAHJa37qiv9Mi9yKQFdfyysLkyoMfW2ZS82sBnnDV
Kri/VYDNwBDCOt1ywJDHbfbK3mpHI/HhPB+klcVmS35ZaplQGo9PJv7o9yFe0sR4W3fPBHho6Rry
on0vUp/g9vhW4y9dn7raVFAzcWJLFsBRVg4PRrYr+bCkyV5kUhT1fQ==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7Hrq5YITCQgwu4quu2j/LDPCDMA=</DigestValue>
      </Reference>
      <Reference URI="/xl/drawings/vmlDrawing1.vml?ContentType=application/vnd.openxmlformats-officedocument.vmlDrawing">
        <DigestMethod Algorithm="http://www.w3.org/2000/09/xmldsig#sha1"/>
        <DigestValue>/WS31Y2Dd8bYgs4dF0drnre0Ar8=</DigestValue>
      </Reference>
      <Reference URI="/xl/sharedStrings.xml?ContentType=application/vnd.openxmlformats-officedocument.spreadsheetml.sharedStrings+xml">
        <DigestMethod Algorithm="http://www.w3.org/2000/09/xmldsig#sha1"/>
        <DigestValue>cAFW6RtrGE8NJwXaTqs2k/MK+yk=</DigestValue>
      </Reference>
      <Reference URI="/xl/styles.xml?ContentType=application/vnd.openxmlformats-officedocument.spreadsheetml.styles+xml">
        <DigestMethod Algorithm="http://www.w3.org/2000/09/xmldsig#sha1"/>
        <DigestValue>cN3RekkUp1li4WnU8ALjxMByvfg=</DigestValue>
      </Reference>
      <Reference URI="/xl/comments1.xml?ContentType=application/vnd.openxmlformats-officedocument.spreadsheetml.comments+xml">
        <DigestMethod Algorithm="http://www.w3.org/2000/09/xmldsig#sha1"/>
        <DigestValue>XyA9kA07jt9aMZF0vI/CDoyNtaA=</DigestValue>
      </Reference>
      <Reference URI="/xl/worksheets/sheet1.xml?ContentType=application/vnd.openxmlformats-officedocument.spreadsheetml.worksheet+xml">
        <DigestMethod Algorithm="http://www.w3.org/2000/09/xmldsig#sha1"/>
        <DigestValue>OKXRRdIyIDdmI1GSph7onx4ofXY=</DigestValue>
      </Reference>
      <Reference URI="/xl/worksheets/sheet2.xml?ContentType=application/vnd.openxmlformats-officedocument.spreadsheetml.worksheet+xml">
        <DigestMethod Algorithm="http://www.w3.org/2000/09/xmldsig#sha1"/>
        <DigestValue>6GTu2NL8nuVR05nNHaR78on3Ydo=</DigestValue>
      </Reference>
      <Reference URI="/xl/workbook.xml?ContentType=application/vnd.openxmlformats-officedocument.spreadsheetml.sheet.main+xml">
        <DigestMethod Algorithm="http://www.w3.org/2000/09/xmldsig#sha1"/>
        <DigestValue>ajWTvPYIKqw7CeYpYA8OHXusgrw=</DigestValue>
      </Reference>
      <Reference URI="/xl/worksheets/sheet3.xml?ContentType=application/vnd.openxmlformats-officedocument.spreadsheetml.worksheet+xml">
        <DigestMethod Algorithm="http://www.w3.org/2000/09/xmldsig#sha1"/>
        <DigestValue>6GTu2NL8nuVR05nNHaR78on3Ydo=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2013-08-05T12:34:08Z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2013-08-05T12:34:08Z</xd:SigningTime>
          <xd:SigningCertificate>
            <xd:Cert>
              <xd:CertDigest>
                <DigestMethod Algorithm="http://www.w3.org/2000/09/xmldsig#sha1"/>
                <DigestValue>AIa1Hkq78fNsTkrNDzRBrshCfUY=</DigestValue>
              </xd:CertDigest>
              <xd:IssuerSerial>
                <X509IssuerName>CN=PostSignum Qualified CA 2, O="Česká pošta, s.p. [IČ 47114983]", C=CZ</X509IssuerName>
                <X509SerialNumber>1404124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lollok</cp:lastModifiedBy>
  <dcterms:created xsi:type="dcterms:W3CDTF">2013-08-02T12:11:20Z</dcterms:created>
  <dcterms:modified xsi:type="dcterms:W3CDTF">2013-08-05T12:00:22Z</dcterms:modified>
  <cp:category/>
  <cp:version/>
  <cp:contentType/>
  <cp:contentStatus/>
</cp:coreProperties>
</file>