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<sst xmlns="http://schemas.openxmlformats.org/spreadsheetml/2006/main" count="103" uniqueCount="66">
  <si>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</si>
  <si>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</si>
  <si>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</si>
  <si>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</si>
  <si>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</si>
  <si>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</si>
  <si>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</si>
  <si>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</si>
  <si>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</si>
  <si>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</si>
  <si>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</si>
  <si>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</si>
  <si>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</si>
  <si>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</si>
  <si>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</si>
  <si>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</si>
  <si>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</si>
  <si>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</si>
  <si>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</si>
  <si>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Agnar Sandmo</t>
  </si>
  <si>
    <t xml:space="preserve">The public Economics of the Environment </t>
  </si>
  <si>
    <t xml:space="preserve">978-0198297987 </t>
  </si>
  <si>
    <t>Ing. Pakosta</t>
  </si>
  <si>
    <t>projekt OP VK, 191/1104/SF1120201</t>
  </si>
  <si>
    <t>UUD 114</t>
  </si>
  <si>
    <t>2.</t>
  </si>
  <si>
    <t>Bickel Peter and Friedrich Rainer</t>
  </si>
  <si>
    <t>Environmental External Cost of Transport</t>
  </si>
  <si>
    <t xml:space="preserve">978-3642075889 </t>
  </si>
  <si>
    <t>3.</t>
  </si>
  <si>
    <t>Mikael Son Andersen and Paul Ekins</t>
  </si>
  <si>
    <t>Carbon Energy Taxation – Lessons from Europe</t>
  </si>
  <si>
    <t>978-0199570683</t>
  </si>
  <si>
    <t>4</t>
  </si>
  <si>
    <t>Richard Cornes and Todd Sandler</t>
  </si>
  <si>
    <t xml:space="preserve">The Theory of Externalities, Public Goods, and Club Goods </t>
  </si>
  <si>
    <t xml:space="preserve">978-0521477185 </t>
  </si>
  <si>
    <t>5</t>
  </si>
  <si>
    <t>Dr. Shi-Ling Hsu</t>
  </si>
  <si>
    <t>The Case for a Carbon Tax: Getting Past Our Hang-ups to Effective Climate Policy</t>
  </si>
  <si>
    <t xml:space="preserve">978-1597265331 </t>
  </si>
  <si>
    <t>6</t>
  </si>
  <si>
    <t>Larry Kreiser, ), Ana Yabar Sterling</t>
  </si>
  <si>
    <t>Carbon Pricing, Growth and the Environment (Critical Issues in Environmental Taxation series)</t>
  </si>
  <si>
    <t xml:space="preserve">978-1781009376 </t>
  </si>
  <si>
    <t>7</t>
  </si>
  <si>
    <t xml:space="preserve">Bernard Salanié </t>
  </si>
  <si>
    <t xml:space="preserve">The Economics of Taxation </t>
  </si>
  <si>
    <t xml:space="preserve">978-0262016346 </t>
  </si>
  <si>
    <t>8</t>
  </si>
  <si>
    <t>Andrea Kramer (Editor), Peter Fusaro</t>
  </si>
  <si>
    <t xml:space="preserve">Energy and Environmental Project Finance Law and Taxation: New Investment Techniques </t>
  </si>
  <si>
    <t xml:space="preserve">978-0195390490 </t>
  </si>
  <si>
    <t>9</t>
  </si>
  <si>
    <t>Ian W. H. Parry (Editor), Ruud De Mooij (Editor), Michael Keen</t>
  </si>
  <si>
    <t xml:space="preserve">Fiscal Policy to Mitigate Climate Change: A Guide for Policymakers </t>
  </si>
  <si>
    <t xml:space="preserve">978-1616353933 </t>
  </si>
  <si>
    <t>10</t>
  </si>
  <si>
    <t xml:space="preserve">Anthony Giddens </t>
  </si>
  <si>
    <t xml:space="preserve">The Politics of Climate Change </t>
  </si>
  <si>
    <t xml:space="preserve">978-0745655154 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</si>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</sst>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4" fillId="0" borderId="1" xfId="0" applyFont="1" applyBorder="1"/>
    <xf numFmtId="0" fontId="0" fillId="0" borderId="1" xfId="0" applyFont="1" applyBorder="1"/>
    <xf numFmtId="6" fontId="4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6" fontId="2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8" fontId="8" fillId="0" borderId="0" xfId="0" applyNumberFormat="1" applyFont="1"/>
    <xf numFmtId="6" fontId="8" fillId="0" borderId="0" xfId="0" applyNumberFormat="1" applyFont="1"/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"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6" formatCode="#,##0\ &quot;Kč&quot;;[Red]\-#,##0\ &quot;Kč&quot;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i val="0"/>
        <u val="none"/>
        <strike val="0"/>
        <sz val="11"/>
        <name val="Calibri"/>
        <color theme="1"/>
      </font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</dxf>
    <dxf>
      <font>
        <i val="0"/>
        <u val="none"/>
        <strike val="0"/>
        <name val="Calibri"/>
        <color theme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</dxf>
    <dxf>
      <font>
        <i val="0"/>
        <u val="none"/>
        <strike val="0"/>
        <name val="Calibri"/>
        <color theme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</dxf>
    <dxf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A13:P16" headerRowCount="0" totalsRowCount="1">
  <tableColumns count="16">
    <tableColumn id="1" name="Column1" dataDxfId="34" headerRowDxfId="35" totalsRowDxfId="15"/>
    <tableColumn id="2" name="Column2" dataDxfId="32" headerRowDxfId="33" totalsRowDxfId="14"/>
    <tableColumn id="3" name="Column3" dataDxfId="30" headerRowDxfId="31" totalsRowDxfId="13"/>
    <tableColumn id="4" name="Column4" dataDxfId="28" headerRowDxfId="29" totalsRowDxfId="12"/>
    <tableColumn id="5" name="Column5" headerRowDxfId="27" totalsRowDxfId="11"/>
    <tableColumn id="6" name="Column6" headerRowDxfId="26" totalsRowDxfId="10"/>
    <tableColumn id="7" name="Column7" headerRowDxfId="25" totalsRowDxfId="9"/>
    <tableColumn id="10" name="Column10" totalsRowFunction="custom" headerRowDxfId="24" totalsRowDxfId="8">
      <calculatedColumnFormula>ROUND(I13/1.15,2)</calculatedColumnFormula>
      <totalsRowFormula>SUM(H6:H15)</totalsRowFormula>
    </tableColumn>
    <tableColumn id="11" name="Column11" totalsRowFunction="custom" headerRowDxfId="23" totalsRowDxfId="7">
      <totalsRowFormula>SUM(I6:I15)</totalsRowFormula>
    </tableColumn>
    <tableColumn id="8" name="Sloupec1" headerRowDxfId="22" totalsRowDxfId="6"/>
    <tableColumn id="9" name="Sloupec2" headerRowDxfId="21" totalsRowDxfId="5"/>
    <tableColumn id="16" name="Sloupec3" headerRowDxfId="20" totalsRowDxfId="4"/>
    <tableColumn id="12" name="Column12" headerRowDxfId="19" totalsRowDxfId="3"/>
    <tableColumn id="13" name="Column13" headerRowDxfId="18" totalsRowDxfId="2"/>
    <tableColumn id="14" name="Column14" headerRowDxfId="17" totalsRowDxfId="1"/>
    <tableColumn id="15" name="Column15" headerRowDxfId="16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Case-Carbon-Tax-Hang-ups-Effective/dp/1597265330/ref=la_B005WGF8RM_1_1?ie=UTF8&amp;qid=1365406624&amp;sr=1-1" TargetMode="External" /><Relationship Id="rId2" Type="http://schemas.openxmlformats.org/officeDocument/2006/relationships/hyperlink" Target="http://www.amazon.com/s/ref=ntt_athr_dp_sr_1?_encoding=UTF8&amp;field-author=Larry%20Kreiser&amp;search-alias=books&amp;sort=relevancerank" TargetMode="External" /><Relationship Id="rId3" Type="http://schemas.openxmlformats.org/officeDocument/2006/relationships/hyperlink" Target="http://www.amazon.com/Anthony-Giddens/e/B000APEL7S/ref=ntt_athr_dp_pel_1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workbookViewId="0" topLeftCell="A10">
      <selection activeCell="I9" sqref="I9"/>
    </sheetView>
  </sheetViews>
  <sheetFormatPr defaultColWidth="9.140625" defaultRowHeight="15"/>
  <cols>
    <col min="2" max="2" width="31.140625" style="0" customWidth="1"/>
    <col min="3" max="3" width="24.7109375" style="0" customWidth="1"/>
    <col min="6" max="6" width="12.421875" style="0" customWidth="1"/>
    <col min="8" max="8" width="13.57421875" style="0" customWidth="1"/>
    <col min="9" max="9" width="13.140625" style="0" customWidth="1"/>
    <col min="13" max="13" width="16.140625" style="0" customWidth="1"/>
    <col min="14" max="14" width="33.00390625" style="0" customWidth="1"/>
    <col min="15" max="15" width="14.7109375" style="0" customWidth="1"/>
  </cols>
  <sheetData>
    <row r="1" spans="1:16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9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7" t="s">
        <v>15</v>
      </c>
      <c r="O5" s="7" t="s">
        <v>16</v>
      </c>
      <c r="P5" s="7" t="s">
        <v>17</v>
      </c>
    </row>
    <row r="6" spans="1:16" ht="31.5">
      <c r="A6" s="8" t="s">
        <v>18</v>
      </c>
      <c r="B6" s="22" t="s">
        <v>19</v>
      </c>
      <c r="C6" s="22" t="s">
        <v>20</v>
      </c>
      <c r="D6" s="23" t="s">
        <v>21</v>
      </c>
      <c r="E6" s="10"/>
      <c r="F6" s="11"/>
      <c r="G6" s="10">
        <v>1</v>
      </c>
      <c r="H6" s="10">
        <f>ROUND(I6/1.15,2)</f>
        <v>1778.26</v>
      </c>
      <c r="I6" s="12">
        <v>2045</v>
      </c>
      <c r="J6" s="12"/>
      <c r="K6" s="12"/>
      <c r="L6" s="12"/>
      <c r="M6" s="10" t="s">
        <v>22</v>
      </c>
      <c r="N6" s="10" t="s">
        <v>23</v>
      </c>
      <c r="O6" s="10" t="s">
        <v>22</v>
      </c>
      <c r="P6" s="10" t="s">
        <v>24</v>
      </c>
    </row>
    <row r="7" spans="1:16" ht="31.5">
      <c r="A7" s="8" t="s">
        <v>25</v>
      </c>
      <c r="B7" s="22" t="s">
        <v>26</v>
      </c>
      <c r="C7" s="22" t="s">
        <v>27</v>
      </c>
      <c r="D7" s="23" t="s">
        <v>28</v>
      </c>
      <c r="E7" s="10"/>
      <c r="F7" s="10"/>
      <c r="G7" s="10">
        <v>1</v>
      </c>
      <c r="H7" s="10">
        <f aca="true" t="shared" si="0" ref="H7:H15">ROUND(I7/1.15,2)</f>
        <v>3643.48</v>
      </c>
      <c r="I7" s="12">
        <v>4190</v>
      </c>
      <c r="J7" s="12"/>
      <c r="K7" s="12"/>
      <c r="L7" s="12"/>
      <c r="M7" s="10" t="s">
        <v>22</v>
      </c>
      <c r="N7" s="10" t="s">
        <v>23</v>
      </c>
      <c r="O7" s="10" t="s">
        <v>22</v>
      </c>
      <c r="P7" s="10" t="s">
        <v>24</v>
      </c>
    </row>
    <row r="8" spans="1:16" ht="31.5">
      <c r="A8" s="8" t="s">
        <v>29</v>
      </c>
      <c r="B8" s="22" t="s">
        <v>30</v>
      </c>
      <c r="C8" s="22" t="s">
        <v>31</v>
      </c>
      <c r="D8" s="23" t="s">
        <v>32</v>
      </c>
      <c r="E8" s="10"/>
      <c r="F8" s="10"/>
      <c r="G8" s="10">
        <v>1</v>
      </c>
      <c r="H8" s="10">
        <f t="shared" si="0"/>
        <v>1701.74</v>
      </c>
      <c r="I8" s="12">
        <v>1957</v>
      </c>
      <c r="J8" s="12"/>
      <c r="K8" s="12"/>
      <c r="L8" s="12"/>
      <c r="M8" s="10" t="s">
        <v>22</v>
      </c>
      <c r="N8" s="10" t="s">
        <v>23</v>
      </c>
      <c r="O8" s="10" t="s">
        <v>22</v>
      </c>
      <c r="P8" s="10" t="s">
        <v>24</v>
      </c>
    </row>
    <row r="9" spans="1:16" ht="47.25">
      <c r="A9" s="8" t="s">
        <v>33</v>
      </c>
      <c r="B9" s="22" t="s">
        <v>34</v>
      </c>
      <c r="C9" s="22" t="s">
        <v>35</v>
      </c>
      <c r="D9" s="24" t="s">
        <v>36</v>
      </c>
      <c r="E9" s="10"/>
      <c r="F9" s="10"/>
      <c r="G9" s="10">
        <v>1</v>
      </c>
      <c r="H9" s="10">
        <f t="shared" si="0"/>
        <v>941.74</v>
      </c>
      <c r="I9" s="12">
        <v>1083</v>
      </c>
      <c r="J9" s="12"/>
      <c r="K9" s="12"/>
      <c r="L9" s="12"/>
      <c r="M9" s="10" t="s">
        <v>22</v>
      </c>
      <c r="N9" s="10" t="s">
        <v>23</v>
      </c>
      <c r="O9" s="10" t="s">
        <v>22</v>
      </c>
      <c r="P9" s="10" t="s">
        <v>24</v>
      </c>
    </row>
    <row r="10" spans="1:16" ht="45">
      <c r="A10" s="8" t="s">
        <v>37</v>
      </c>
      <c r="B10" s="25" t="s">
        <v>38</v>
      </c>
      <c r="C10" s="25" t="s">
        <v>39</v>
      </c>
      <c r="D10" s="23" t="s">
        <v>40</v>
      </c>
      <c r="E10" s="10"/>
      <c r="F10" s="10"/>
      <c r="G10" s="10">
        <v>1</v>
      </c>
      <c r="H10" s="10">
        <f t="shared" si="0"/>
        <v>515.65</v>
      </c>
      <c r="I10" s="12">
        <v>593</v>
      </c>
      <c r="J10" s="12"/>
      <c r="K10" s="12"/>
      <c r="L10" s="12"/>
      <c r="M10" s="10" t="s">
        <v>22</v>
      </c>
      <c r="N10" s="10" t="s">
        <v>23</v>
      </c>
      <c r="O10" s="10" t="s">
        <v>22</v>
      </c>
      <c r="P10" s="10" t="s">
        <v>24</v>
      </c>
    </row>
    <row r="11" spans="1:16" ht="75">
      <c r="A11" s="8" t="s">
        <v>41</v>
      </c>
      <c r="B11" s="25" t="s">
        <v>42</v>
      </c>
      <c r="C11" s="25" t="s">
        <v>43</v>
      </c>
      <c r="D11" s="23" t="s">
        <v>44</v>
      </c>
      <c r="E11" s="10"/>
      <c r="F11" s="10"/>
      <c r="G11" s="10">
        <v>1</v>
      </c>
      <c r="H11" s="10">
        <f t="shared" si="0"/>
        <v>2027.83</v>
      </c>
      <c r="I11" s="12">
        <v>2332</v>
      </c>
      <c r="J11" s="12"/>
      <c r="K11" s="12"/>
      <c r="L11" s="12"/>
      <c r="M11" s="10" t="s">
        <v>22</v>
      </c>
      <c r="N11" s="10" t="s">
        <v>23</v>
      </c>
      <c r="O11" s="10" t="s">
        <v>22</v>
      </c>
      <c r="P11" s="10" t="s">
        <v>24</v>
      </c>
    </row>
    <row r="12" spans="1:16" ht="15">
      <c r="A12" s="8" t="s">
        <v>45</v>
      </c>
      <c r="B12" s="17" t="s">
        <v>46</v>
      </c>
      <c r="C12" s="17" t="s">
        <v>47</v>
      </c>
      <c r="D12" s="9" t="s">
        <v>48</v>
      </c>
      <c r="E12" s="10"/>
      <c r="F12" s="10"/>
      <c r="G12" s="10">
        <v>1</v>
      </c>
      <c r="H12" s="10">
        <f t="shared" si="0"/>
        <v>481.74</v>
      </c>
      <c r="I12" s="12">
        <v>554</v>
      </c>
      <c r="J12" s="12"/>
      <c r="K12" s="12"/>
      <c r="L12" s="12"/>
      <c r="M12" s="10" t="s">
        <v>22</v>
      </c>
      <c r="N12" s="10" t="s">
        <v>23</v>
      </c>
      <c r="O12" s="10" t="s">
        <v>22</v>
      </c>
      <c r="P12" s="10" t="s">
        <v>24</v>
      </c>
    </row>
    <row r="13" spans="1:16" ht="60">
      <c r="A13" s="8" t="s">
        <v>49</v>
      </c>
      <c r="B13" s="18" t="s">
        <v>50</v>
      </c>
      <c r="C13" s="18" t="s">
        <v>51</v>
      </c>
      <c r="D13" s="9" t="s">
        <v>52</v>
      </c>
      <c r="G13">
        <v>1</v>
      </c>
      <c r="H13" s="10">
        <f t="shared" si="0"/>
        <v>4107.83</v>
      </c>
      <c r="I13">
        <v>4724</v>
      </c>
      <c r="M13" t="s">
        <v>22</v>
      </c>
      <c r="N13" s="10" t="s">
        <v>23</v>
      </c>
      <c r="O13" t="s">
        <v>22</v>
      </c>
      <c r="P13" t="s">
        <v>24</v>
      </c>
    </row>
    <row r="14" spans="1:16" ht="45">
      <c r="A14" s="8" t="s">
        <v>53</v>
      </c>
      <c r="B14" s="17" t="s">
        <v>54</v>
      </c>
      <c r="C14" s="17" t="s">
        <v>55</v>
      </c>
      <c r="D14" s="9" t="s">
        <v>56</v>
      </c>
      <c r="G14">
        <v>1</v>
      </c>
      <c r="H14" s="10">
        <f t="shared" si="0"/>
        <v>481.74</v>
      </c>
      <c r="I14">
        <v>554</v>
      </c>
      <c r="M14" s="10" t="s">
        <v>22</v>
      </c>
      <c r="N14" s="10" t="s">
        <v>23</v>
      </c>
      <c r="O14" t="s">
        <v>22</v>
      </c>
      <c r="P14" s="10" t="s">
        <v>24</v>
      </c>
    </row>
    <row r="15" spans="1:16" ht="30">
      <c r="A15" s="8" t="s">
        <v>57</v>
      </c>
      <c r="B15" s="18" t="s">
        <v>58</v>
      </c>
      <c r="C15" s="18" t="s">
        <v>59</v>
      </c>
      <c r="D15" s="9" t="s">
        <v>60</v>
      </c>
      <c r="G15">
        <v>1</v>
      </c>
      <c r="H15" s="10">
        <f t="shared" si="0"/>
        <v>240.87</v>
      </c>
      <c r="I15">
        <v>277</v>
      </c>
      <c r="M15" t="s">
        <v>22</v>
      </c>
      <c r="N15" s="10" t="s">
        <v>23</v>
      </c>
      <c r="O15" t="s">
        <v>22</v>
      </c>
      <c r="P15" t="s">
        <v>24</v>
      </c>
    </row>
    <row r="16" spans="1:16" ht="15">
      <c r="A16" s="13"/>
      <c r="B16" s="14"/>
      <c r="C16" s="14"/>
      <c r="D16" s="14"/>
      <c r="E16" s="15"/>
      <c r="F16" s="15"/>
      <c r="G16" s="15"/>
      <c r="H16" s="15">
        <f>SUM(H6:H15)</f>
        <v>15920.88</v>
      </c>
      <c r="I16" s="16">
        <f>SUM(I6:I15)</f>
        <v>18309</v>
      </c>
      <c r="J16" s="15"/>
      <c r="K16" s="15"/>
      <c r="L16" s="15"/>
      <c r="M16" s="15"/>
      <c r="N16" s="15"/>
      <c r="O16" s="15"/>
      <c r="P16" s="15"/>
    </row>
    <row r="19" spans="3:6" ht="15">
      <c r="C19" s="19" t="s">
        <v>61</v>
      </c>
      <c r="D19" s="19"/>
      <c r="E19" s="19"/>
      <c r="F19" s="20">
        <v>15920.88</v>
      </c>
    </row>
    <row r="20" spans="3:6" ht="15">
      <c r="C20" s="19" t="s">
        <v>62</v>
      </c>
      <c r="D20" s="19"/>
      <c r="E20" s="19"/>
      <c r="F20" s="21">
        <v>18309</v>
      </c>
    </row>
    <row r="21" spans="3:6" ht="15">
      <c r="C21" s="19"/>
      <c r="D21" s="19"/>
      <c r="E21" s="19"/>
      <c r="F21" s="19"/>
    </row>
    <row r="22" spans="3:6" ht="15">
      <c r="C22" s="19" t="s">
        <v>63</v>
      </c>
      <c r="D22" s="19"/>
      <c r="E22" s="19"/>
      <c r="F22" s="19"/>
    </row>
    <row r="23" spans="3:6" ht="15">
      <c r="C23" s="19" t="s">
        <v>64</v>
      </c>
      <c r="D23" s="19"/>
      <c r="E23" s="19"/>
      <c r="F23" s="19"/>
    </row>
    <row r="24" spans="3:6" ht="15">
      <c r="C24" s="19" t="s">
        <v>65</v>
      </c>
      <c r="D24" s="19"/>
      <c r="E24" s="19"/>
      <c r="F24" s="19"/>
    </row>
    <row r="25" spans="3:6" ht="15">
      <c r="C25" s="19"/>
      <c r="D25" s="19"/>
      <c r="E25" s="19"/>
      <c r="F25" s="19"/>
    </row>
  </sheetData>
  <mergeCells count="2">
    <mergeCell ref="A1:P1"/>
    <mergeCell ref="A2:P2"/>
  </mergeCells>
  <hyperlinks>
    <hyperlink ref="C10" r:id="rId1" display="http://www.amazon.com/Case-Carbon-Tax-Hang-ups-Effective/dp/1597265330/ref=la_B005WGF8RM_1_1?ie=UTF8&amp;qid=1365406624&amp;sr=1-1"/>
    <hyperlink ref="B11" r:id="rId2" display="http://www.amazon.com/s/ref=ntt_athr_dp_sr_1?_encoding=UTF8&amp;field-author=Larry%20Kreiser&amp;search-alias=books&amp;sort=relevancerank"/>
    <hyperlink ref="B15" r:id="rId3" display="http://www.amazon.com/Anthony-Giddens/e/B000APEL7S/ref=ntt_athr_dp_pel_1"/>
  </hyperlinks>
  <printOptions/>
  <pageMargins left="0.7" right="0.7" top="0.787401575" bottom="0.787401575" header="0.3" footer="0.3"/>
  <pageSetup orientation="portrait" paperSize="9"/>
  <legacyDrawing r:id="rId5"/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hW4VZXbtMPRQ01GCs/fFBtO5oIc=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133+0bf+F7XIUq6tB6/xCPGhn7s=</DigestValue>
    </Reference>
  </SignedInfo>
  <SignatureValue>c4EbaO6J3AsujHHnEgIxgy1BNu5E+T8Gp/n5JX+Lax+xBw9QhjxcW2zFJjVTlQOWOBOXwX6y4u+I
cz5EVw5hWjmcIycX30hjuFSgB9echY+jSZIYDz0m5r3gG/5xT3qKdxal5Opjmt5FqxEDFqfK6YxC
7ZBMA3xxRxB2aiCpW9wF5EdC7oGFA+HGkIN25wQSQj9pTBpI2d4oluutpLel+HCaZMmBKIh08Dyf
+HrQyZ4exxnoE5OPVugMgwxOfIhRNtECFfInH0ZR5GyStMDxyuP34KQ5swSYB0r1SWeR3/JRIZxY
7Hpz/2Vyf7spoWgX2EjEoh/pDvtLwTK5jSbZbw==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OuOf+KVtbrFUfBChOG6LREPtl+s=</DigestValue>
      </Reference>
      <Reference URI="/xl/styles.xml?ContentType=application/vnd.openxmlformats-officedocument.spreadsheetml.styles+xml">
        <DigestMethod Algorithm="http://www.w3.org/2000/09/xmldsig#sha1"/>
        <DigestValue>bRtu9uF1AX/8enQ7o65Y5IqgbGs=</DigestValue>
      </Reference>
      <Reference URI="/xl/sharedStrings.xml?ContentType=application/vnd.openxmlformats-officedocument.spreadsheetml.sharedStrings+xml">
        <DigestMethod Algorithm="http://www.w3.org/2000/09/xmldsig#sha1"/>
        <DigestValue>pV061kUUXqXqfDOPL/3Wwembk6g=</DigestValue>
      </Reference>
      <Reference URI="/xl/drawings/vmlDrawing1.vml?ContentType=application/vnd.openxmlformats-officedocument.vmlDrawing">
        <DigestMethod Algorithm="http://www.w3.org/2000/09/xmldsig#sha1"/>
        <DigestValue>9A+UiAWU++Bs5/eNpaWsP0aCdbo=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tables/table1.xml?ContentType=application/vnd.openxmlformats-officedocument.spreadsheetml.table+xml">
        <DigestMethod Algorithm="http://www.w3.org/2000/09/xmldsig#sha1"/>
        <DigestValue>1JTamgRd8KwoVUaoSVHmk16Utn8=</DigestValue>
      </Reference>
      <Reference URI="/xl/worksheets/sheet1.xml?ContentType=application/vnd.openxmlformats-officedocument.spreadsheetml.worksheet+xml">
        <DigestMethod Algorithm="http://www.w3.org/2000/09/xmldsig#sha1"/>
        <DigestValue>KOW8fHYn2jnc39ir3sIa6gPt4bo=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lSo/7mkxfIzSW5gm8ZskXmoS+jc=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2013-08-05T12:33:31Z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2013-08-05T12:33:31Z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2013-08-02T12:10:55Z</dcterms:created>
  <dcterms:modified xsi:type="dcterms:W3CDTF">2013-08-05T12:33:22Z</dcterms:modified>
  <cp:category/>
  <cp:version/>
  <cp:contentType/>
  <cp:contentStatus/>
</cp:coreProperties>
</file>