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7795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<sst xmlns="http://schemas.openxmlformats.org/spreadsheetml/2006/main" count="41" uniqueCount="37">
  <si>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</si>
  <si>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</si>
  <si>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</si>
  <si>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</si>
  <si>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</si>
  <si>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</si>
  <si>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</si>
  <si>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</si>
  <si>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</si>
  <si>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</si>
  <si>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</si>
  <si>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</si>
  <si>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</si>
  <si>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</si>
  <si>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</si>
  <si>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</si>
  <si>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</si>
  <si>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</si>
  <si>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</si>
  <si>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Bruno S. Frey, Alois Stutzer</t>
  </si>
  <si>
    <t>Happiness &amp; econimics: how the economy and institutions affect human well-being</t>
  </si>
  <si>
    <t>0-691-06997-2</t>
  </si>
  <si>
    <t>Princeton Universitx Press</t>
  </si>
  <si>
    <t>ing. Antošová</t>
  </si>
  <si>
    <t>2101/SP1130241</t>
  </si>
  <si>
    <t>Vondrová</t>
  </si>
  <si>
    <t>115 - Ústav marketingu a obchodu</t>
  </si>
  <si>
    <t>2.</t>
  </si>
  <si>
    <t>Jean-Claude Usunier, Julie Anne Lee</t>
  </si>
  <si>
    <t>Marketing across cultures</t>
  </si>
  <si>
    <t>978-0-273-71391-3</t>
  </si>
  <si>
    <t>Ashford Colour Press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</si>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</sst>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8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tabSelected="1" workbookViewId="0" topLeftCell="A1">
      <selection activeCell="G7" sqref="G7"/>
    </sheetView>
  </sheetViews>
  <sheetFormatPr defaultColWidth="9.140625" defaultRowHeight="15"/>
  <cols>
    <col min="2" max="2" width="15.140625" style="0" customWidth="1"/>
    <col min="3" max="3" width="18.421875" style="0" customWidth="1"/>
    <col min="5" max="5" width="16.7109375" style="0" customWidth="1"/>
    <col min="6" max="6" width="13.00390625" style="0" customWidth="1"/>
    <col min="13" max="13" width="15.8515625" style="0" customWidth="1"/>
    <col min="14" max="14" width="18.00390625" style="0" customWidth="1"/>
    <col min="15" max="15" width="11.28125" style="0" customWidth="1"/>
  </cols>
  <sheetData>
    <row r="1" spans="1:16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9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3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8" t="s">
        <v>15</v>
      </c>
      <c r="O5" s="8" t="s">
        <v>16</v>
      </c>
      <c r="P5" s="8" t="s">
        <v>17</v>
      </c>
    </row>
    <row r="6" spans="1:16" ht="72">
      <c r="A6" s="9" t="s">
        <v>18</v>
      </c>
      <c r="B6" s="15" t="s">
        <v>19</v>
      </c>
      <c r="C6" s="15" t="s">
        <v>20</v>
      </c>
      <c r="D6" s="15" t="s">
        <v>21</v>
      </c>
      <c r="E6" s="15" t="s">
        <v>22</v>
      </c>
      <c r="F6" s="10">
        <v>2002</v>
      </c>
      <c r="G6" s="10">
        <v>1</v>
      </c>
      <c r="H6" s="10">
        <f>ROUND(I6/1.15,2)</f>
        <v>992.17</v>
      </c>
      <c r="I6" s="10">
        <v>1141</v>
      </c>
      <c r="J6" s="10"/>
      <c r="K6" s="10"/>
      <c r="L6" s="10"/>
      <c r="M6" s="10" t="s">
        <v>23</v>
      </c>
      <c r="N6" s="10" t="s">
        <v>24</v>
      </c>
      <c r="O6" s="10" t="s">
        <v>25</v>
      </c>
      <c r="P6" s="10" t="s">
        <v>26</v>
      </c>
    </row>
    <row r="7" spans="1:16" ht="43.5">
      <c r="A7" s="9" t="s">
        <v>27</v>
      </c>
      <c r="B7" s="15" t="s">
        <v>28</v>
      </c>
      <c r="C7" s="15" t="s">
        <v>29</v>
      </c>
      <c r="D7" s="15" t="s">
        <v>30</v>
      </c>
      <c r="E7" s="15" t="s">
        <v>31</v>
      </c>
      <c r="F7" s="10">
        <v>2009</v>
      </c>
      <c r="G7" s="10">
        <v>1</v>
      </c>
      <c r="H7" s="10">
        <f>ROUND(I7/1.15,2)</f>
        <v>1386.09</v>
      </c>
      <c r="I7" s="10">
        <v>1594</v>
      </c>
      <c r="J7" s="10"/>
      <c r="K7" s="10"/>
      <c r="L7" s="10"/>
      <c r="M7" s="10" t="s">
        <v>23</v>
      </c>
      <c r="N7" s="10" t="s">
        <v>24</v>
      </c>
      <c r="O7" s="10" t="s">
        <v>25</v>
      </c>
      <c r="P7" s="10" t="s">
        <v>26</v>
      </c>
    </row>
    <row r="8" spans="8:9" ht="15">
      <c r="H8">
        <f>SUM(H6:H7)</f>
        <v>2378.2599999999998</v>
      </c>
      <c r="I8">
        <f>SUM(I6:I7)</f>
        <v>2735</v>
      </c>
    </row>
    <row r="10" spans="3:6" ht="15">
      <c r="C10" s="11" t="s">
        <v>32</v>
      </c>
      <c r="F10" s="12">
        <v>2378.26</v>
      </c>
    </row>
    <row r="11" spans="3:6" ht="15">
      <c r="C11" s="11" t="s">
        <v>33</v>
      </c>
      <c r="F11" s="13">
        <v>2735</v>
      </c>
    </row>
    <row r="12" ht="15">
      <c r="C12" s="11"/>
    </row>
    <row r="13" ht="15">
      <c r="C13" s="11" t="s">
        <v>34</v>
      </c>
    </row>
    <row r="14" ht="15">
      <c r="C14" s="11" t="s">
        <v>35</v>
      </c>
    </row>
    <row r="15" ht="15">
      <c r="C15" s="11" t="s">
        <v>36</v>
      </c>
    </row>
  </sheetData>
  <mergeCells count="2">
    <mergeCell ref="A1:P1"/>
    <mergeCell ref="A2:P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OaJCuyKNdoVeRPFfsRQHZZ2/8VQ=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P1jRUdlOTljIvnMIVFy2gyl1hl0=</DigestValue>
    </Reference>
  </SignedInfo>
  <SignatureValue>Ck9+c4GMJERoTYtLeRh8itJcW5GcwvMZ87yrcKwXIyxdQK8WO6Jwz721ufF7AmCAZKbvITXs30+Y
qBKcSs3HIbLDHVexSI7lxPgs/qE8A9taEitCsl8vEDfdbMivLGPgp1b7ZaX6/Y+4BhM3tSSDTj0v
rleT5Aiit4OWpLXhM9lEEyMT4Q+QQv966herNQe0785PDM1kYVApfnVXxyw9t1tLw+7VkD14Rd9O
iUJ2tPr1LLeiTFa5H6ugKp7Hn9g6j9kTUkgGVGyUz3xZOAy01TJEOYmej4SDZJlVpTlSehcU23kX
+3ZUcn2wYBp6zA/+eIl9e8FISdc4fqUGJqTR3Q==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gYo40MNF/FhER8zZthMTdeYDUD4=</DigestValue>
      </Reference>
      <Reference URI="/xl/drawings/vmlDrawing1.vml?ContentType=application/vnd.openxmlformats-officedocument.vmlDrawing">
        <DigestMethod Algorithm="http://www.w3.org/2000/09/xmldsig#sha1"/>
        <DigestValue>KnJCGQczY9jZMReopR+i9zz4hHs=</DigestValue>
      </Reference>
      <Reference URI="/xl/sharedStrings.xml?ContentType=application/vnd.openxmlformats-officedocument.spreadsheetml.sharedStrings+xml">
        <DigestMethod Algorithm="http://www.w3.org/2000/09/xmldsig#sha1"/>
        <DigestValue>F1QjQWbcpmjdRgGBmVSYoY2oxPk=</DigestValue>
      </Reference>
      <Reference URI="/xl/styles.xml?ContentType=application/vnd.openxmlformats-officedocument.spreadsheetml.styles+xml">
        <DigestMethod Algorithm="http://www.w3.org/2000/09/xmldsig#sha1"/>
        <DigestValue>6WoNc3bLY4J3kar4sZaWnNry+jo=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A/wGwnkMtof+x0YeCPuWHtI2j6E=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JcejJgoFUtIda+xb5JcJqO7LW2o=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2013-08-05T12:32:16Z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2013-08-05T12:32:16Z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2013-08-02T12:09:26Z</dcterms:created>
  <dcterms:modified xsi:type="dcterms:W3CDTF">2013-08-05T10:36:10Z</dcterms:modified>
  <cp:category/>
  <cp:version/>
  <cp:contentType/>
  <cp:contentStatus/>
</cp:coreProperties>
</file>