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4" i="1" l="1"/>
  <c r="H3" i="1"/>
  <c r="H2" i="1"/>
  <c r="H4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<sst xmlns="http://schemas.openxmlformats.org/spreadsheetml/2006/main" count="37" uniqueCount="33">
  <si>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</si>
  <si>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</si>
  <si>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</si>
  <si>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</si>
  <si>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</si>
  <si>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</si>
  <si>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</si>
  <si>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Předpokládaná cena za ks bez DPH</t>
  </si>
  <si>
    <t>Předpokládaná cena za ks vč.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</si>
  <si>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</si>
  <si>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</si>
  <si>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</si>
  <si>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</si>
  <si>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</si>
  <si>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</si>
  <si>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</si>
  <si>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</si>
  <si>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 xml:space="preserve">Skalník, P.; Šavelková , L. (ed.) </t>
  </si>
  <si>
    <t>Okno do antropologie</t>
  </si>
  <si>
    <t>978-80-7395-042-2</t>
  </si>
  <si>
    <t>Univerzita Pardubice</t>
  </si>
  <si>
    <t>ÚJKS (317)</t>
  </si>
  <si>
    <t>Ehrenbergerová Olga</t>
  </si>
  <si>
    <t>1x ÚK</t>
  </si>
  <si>
    <t>2.</t>
  </si>
  <si>
    <t xml:space="preserve">Boukal, T. </t>
  </si>
  <si>
    <t>Ekologická antropologie</t>
  </si>
  <si>
    <t>978-80-7395-475-8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</si>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</sst>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1" fillId="0" borderId="0" xfId="0" applyFont="1"/>
    <xf numFmtId="8" fontId="1" fillId="0" borderId="0" xfId="0" applyNumberFormat="1" applyFont="1"/>
    <xf numFmtId="6" fontId="1" fillId="0" borderId="0" xfId="0" applyNumberFormat="1" applyFont="1"/>
    <xf numFmtId="0" fontId="3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O16" sqref="O16"/>
    </sheetView>
  </sheetViews>
  <sheetFormatPr defaultRowHeight="15" x14ac:dyDescent="0.25"/>
  <cols>
    <col min="2" max="2" width="22" customWidth="1"/>
    <col min="3" max="3" width="26.85546875" customWidth="1"/>
    <col min="4" max="4" width="21.5703125" customWidth="1"/>
    <col min="5" max="5" width="24.7109375" customWidth="1"/>
    <col min="13" max="13" width="12.7109375" customWidth="1"/>
  </cols>
  <sheetData>
    <row r="1" spans="1:16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6" t="s">
        <v>14</v>
      </c>
      <c r="P1" s="6" t="s">
        <v>15</v>
      </c>
    </row>
    <row r="2" spans="1:16" x14ac:dyDescent="0.25">
      <c r="A2" s="7" t="s">
        <v>16</v>
      </c>
      <c r="B2" s="8" t="s">
        <v>17</v>
      </c>
      <c r="C2" s="13" t="s">
        <v>18</v>
      </c>
      <c r="D2" s="8" t="s">
        <v>19</v>
      </c>
      <c r="E2" s="8" t="s">
        <v>20</v>
      </c>
      <c r="F2" s="8">
        <v>2008</v>
      </c>
      <c r="G2" s="8">
        <v>1</v>
      </c>
      <c r="H2" s="9">
        <f>ROUND(I2/1.15,2)</f>
        <v>451.3</v>
      </c>
      <c r="I2" s="9">
        <v>519</v>
      </c>
      <c r="J2" s="9"/>
      <c r="K2" s="9"/>
      <c r="L2" s="9"/>
      <c r="M2" s="8" t="s">
        <v>21</v>
      </c>
      <c r="N2" s="8">
        <v>1308317</v>
      </c>
      <c r="O2" s="8" t="s">
        <v>22</v>
      </c>
      <c r="P2" s="8" t="s">
        <v>23</v>
      </c>
    </row>
    <row r="3" spans="1:16" ht="29.25" x14ac:dyDescent="0.25">
      <c r="A3" s="7" t="s">
        <v>24</v>
      </c>
      <c r="B3" s="8" t="s">
        <v>25</v>
      </c>
      <c r="C3" s="13" t="s">
        <v>26</v>
      </c>
      <c r="D3" s="8" t="s">
        <v>27</v>
      </c>
      <c r="E3" s="8" t="s">
        <v>20</v>
      </c>
      <c r="F3" s="8">
        <v>2012</v>
      </c>
      <c r="G3" s="8">
        <v>1</v>
      </c>
      <c r="H3" s="9">
        <f>ROUND(I3/1.15,2)</f>
        <v>186.09</v>
      </c>
      <c r="I3" s="8">
        <v>214</v>
      </c>
      <c r="J3" s="8"/>
      <c r="K3" s="8"/>
      <c r="L3" s="8"/>
      <c r="M3" s="8" t="s">
        <v>21</v>
      </c>
      <c r="N3" s="8">
        <v>1308317</v>
      </c>
      <c r="O3" s="8" t="s">
        <v>22</v>
      </c>
      <c r="P3" s="8" t="s">
        <v>23</v>
      </c>
    </row>
    <row r="4" spans="1:16" x14ac:dyDescent="0.25">
      <c r="H4">
        <f>SUM(H2:H3)</f>
        <v>637.39</v>
      </c>
      <c r="I4">
        <f>SUM(I2:I3)</f>
        <v>733</v>
      </c>
    </row>
    <row r="6" spans="1:16" x14ac:dyDescent="0.25">
      <c r="C6" s="10" t="s">
        <v>28</v>
      </c>
      <c r="D6" s="11">
        <v>637.39</v>
      </c>
      <c r="E6" s="10"/>
      <c r="F6" s="10"/>
      <c r="G6" s="10"/>
    </row>
    <row r="7" spans="1:16" x14ac:dyDescent="0.25">
      <c r="C7" s="10" t="s">
        <v>29</v>
      </c>
      <c r="D7" s="12">
        <v>733</v>
      </c>
      <c r="E7" s="10"/>
      <c r="F7" s="10"/>
      <c r="G7" s="10"/>
    </row>
    <row r="8" spans="1:16" x14ac:dyDescent="0.25">
      <c r="C8" s="10"/>
      <c r="D8" s="10"/>
      <c r="E8" s="10"/>
      <c r="F8" s="10"/>
      <c r="G8" s="10"/>
    </row>
    <row r="9" spans="1:16" x14ac:dyDescent="0.25">
      <c r="C9" s="10" t="s">
        <v>30</v>
      </c>
      <c r="D9" s="10"/>
      <c r="E9" s="10"/>
      <c r="F9" s="10"/>
      <c r="G9" s="10"/>
    </row>
    <row r="10" spans="1:16" x14ac:dyDescent="0.25">
      <c r="C10" s="10" t="s">
        <v>31</v>
      </c>
      <c r="D10" s="10"/>
      <c r="E10" s="10"/>
      <c r="F10" s="10"/>
      <c r="G10" s="10"/>
    </row>
    <row r="11" spans="1:16" x14ac:dyDescent="0.25">
      <c r="C11" s="10" t="s">
        <v>32</v>
      </c>
      <c r="D11" s="10"/>
      <c r="E11" s="10"/>
      <c r="F11" s="10"/>
      <c r="G11" s="10"/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wl3PRJ0Q9QoCbo/0jS3Y8lFCfBY=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te/Z990zn1n/vwScdAOMKUz0cs4=</DigestValue>
    </Reference>
  </SignedInfo>
  <SignatureValue>ob60tcr4P/m+Oex/uS3j8+0FeWY7+wCnU2Y2W1+HhPCCmLLM3t0klmwcO4isvGDQdlxpGd/nq7we
WBhrC+RjRJnhsVdPBFXbUVna4vB+/PUmevJv2xVXTKAI51uJBjIv37avbnzbCi8y1eqjdiqyvfIZ
Okz25J5T4Gdk2TuVL+HqMYnQDCF+zxnj1UfOHspNEJkx8ZKFzVcGR3Z5oaMKaB8/3+rJ01h+39wy
at9if3AEEmA3rSGD2W77PMmfT7RFWqfXU1QyZD67xin25khZgxQylpekvlR2JRrpRSlWu7psVrSa
JUNx2xiVT2FTjSZXjTHZa+XlGA1bSw5DH2otIA==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MghJLbWhChVOUvS0KGttI2AEx9I=</DigestValue>
      </Reference>
      <Reference URI="/xl/drawings/vmlDrawing1.vml?ContentType=application/vnd.openxmlformats-officedocument.vmlDrawing">
        <DigestMethod Algorithm="http://www.w3.org/2000/09/xmldsig#sha1"/>
        <DigestValue>X+mcmOGSzrfW5iRjEsQdq5MWvR0=</DigestValue>
      </Reference>
      <Reference URI="/xl/sharedStrings.xml?ContentType=application/vnd.openxmlformats-officedocument.spreadsheetml.sharedStrings+xml">
        <DigestMethod Algorithm="http://www.w3.org/2000/09/xmldsig#sha1"/>
        <DigestValue>tcGsUHKzgu5t7dXOFpopYtPunpQ=</DigestValue>
      </Reference>
      <Reference URI="/xl/styles.xml?ContentType=application/vnd.openxmlformats-officedocument.spreadsheetml.styles+xml">
        <DigestMethod Algorithm="http://www.w3.org/2000/09/xmldsig#sha1"/>
        <DigestValue>iMEILKUEvLjRoAlRWW6e3fdZap0=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worksheets/sheet1.xml?ContentType=application/vnd.openxmlformats-officedocument.spreadsheetml.worksheet+xml">
        <DigestMethod Algorithm="http://www.w3.org/2000/09/xmldsig#sha1"/>
        <DigestValue>cYK6573PEPA6doCSLBvQ8BXYTkA=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2013-08-05T12:23:24Z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2013-08-05T12:23:24Z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2013-08-02T11:48:04Z</dcterms:created>
  <dcterms:modified xsi:type="dcterms:W3CDTF">2013-08-05T11:46:11Z</dcterms:modified>
</cp:coreProperties>
</file>