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ync\granty\OP VVV\nakup laboratoře\poc videni\OVZ\"/>
    </mc:Choice>
  </mc:AlternateContent>
  <bookViews>
    <workbookView xWindow="1980" yWindow="0" windowWidth="37410" windowHeight="18315"/>
  </bookViews>
  <sheets>
    <sheet name="TP-strojové vidění" sheetId="2" r:id="rId1"/>
  </sheets>
  <definedNames>
    <definedName name="_xlnm._FilterDatabase" localSheetId="0" hidden="1">'TP-strojové vidění'!$G$13:$G$27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7" i="2" l="1"/>
  <c r="H242" i="2"/>
  <c r="H237" i="2"/>
  <c r="H232" i="2"/>
  <c r="H227" i="2"/>
  <c r="H222" i="2"/>
  <c r="H217" i="2"/>
  <c r="H212" i="2"/>
  <c r="H207" i="2"/>
  <c r="H202" i="2"/>
  <c r="H196" i="2"/>
  <c r="H190" i="2"/>
  <c r="H184" i="2"/>
  <c r="H179" i="2"/>
  <c r="H175" i="2"/>
  <c r="H171" i="2"/>
  <c r="H167" i="2"/>
  <c r="H161" i="2"/>
  <c r="H155" i="2"/>
  <c r="H149" i="2"/>
  <c r="H135" i="2"/>
  <c r="H121" i="2"/>
  <c r="H105" i="2"/>
  <c r="H90" i="2"/>
  <c r="H75" i="2"/>
  <c r="H57" i="2"/>
  <c r="H44" i="2"/>
  <c r="H27" i="2"/>
  <c r="H14" i="2"/>
  <c r="H11" i="2"/>
</calcChain>
</file>

<file path=xl/sharedStrings.xml><?xml version="1.0" encoding="utf-8"?>
<sst xmlns="http://schemas.openxmlformats.org/spreadsheetml/2006/main" count="467" uniqueCount="264">
  <si>
    <t>Splnění parametrů v podávané nabídce</t>
  </si>
  <si>
    <t>Zachování totožné (nebo lepší) hardwarové konfigurace v rámci záručních oprav.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</si>
  <si>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</si>
  <si>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</si>
  <si>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</si>
  <si>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</si>
  <si>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</si>
  <si>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</si>
  <si>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</si>
  <si>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</si>
  <si>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</si>
  <si>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</si>
  <si>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</si>
  <si>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</si>
  <si>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</si>
  <si>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</si>
  <si>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</si>
  <si>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</si>
  <si>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kamera 3D</t>
  </si>
  <si>
    <t>ToF (time of flight - doba letu)</t>
  </si>
  <si>
    <t>rozlišení</t>
  </si>
  <si>
    <t>technologie 3D</t>
  </si>
  <si>
    <t>min. 640 x 480</t>
  </si>
  <si>
    <t>FPS</t>
  </si>
  <si>
    <t>min. 20 snímků/s</t>
  </si>
  <si>
    <t>přesnost měření vzdálenosti</t>
  </si>
  <si>
    <t>min. +/- 1cm</t>
  </si>
  <si>
    <t>vlnová délka v IR spektru</t>
  </si>
  <si>
    <t>typ integrovaného osvětlení</t>
  </si>
  <si>
    <t>rozhraní</t>
  </si>
  <si>
    <t>GigE</t>
  </si>
  <si>
    <t>kompatibilita</t>
  </si>
  <si>
    <t>GigE Vision, GenICam</t>
  </si>
  <si>
    <t>napájení</t>
  </si>
  <si>
    <t>24V</t>
  </si>
  <si>
    <t>vzájemná synchronizace více kamer</t>
  </si>
  <si>
    <t>pomocí PTP (IEEE 1588)</t>
  </si>
  <si>
    <t>příslušenství - napájecí zdroj</t>
  </si>
  <si>
    <t>příslušenství - napájecí IO kabel pro připojení digitálních vstupů/výstupů</t>
  </si>
  <si>
    <t>konektor 12pin, min 3m</t>
  </si>
  <si>
    <t>230 V AC/24V DC, HRS 12p, min 5m</t>
  </si>
  <si>
    <t>55970 Kč bez DPH</t>
  </si>
  <si>
    <t>Řádková kamera</t>
  </si>
  <si>
    <t>snímač</t>
  </si>
  <si>
    <t>řádkový černobílý</t>
  </si>
  <si>
    <t>min. 2048 px</t>
  </si>
  <si>
    <t>velikost pixelu</t>
  </si>
  <si>
    <t>min. 7x7 mikrometru</t>
  </si>
  <si>
    <t>min. 51000 řádků za sekundu</t>
  </si>
  <si>
    <t>frekvence snímání při plném rozlišení</t>
  </si>
  <si>
    <t>možnost nastavení bitové hloubky</t>
  </si>
  <si>
    <t>ano - 8 nebo 12 bitů</t>
  </si>
  <si>
    <t>21 až 24 V DC</t>
  </si>
  <si>
    <t>počet digitálních vstupů</t>
  </si>
  <si>
    <t>min. 3</t>
  </si>
  <si>
    <t>kampatibilita</t>
  </si>
  <si>
    <t>GigE Vision</t>
  </si>
  <si>
    <t>možnost instalace vymněnitelného adaptéru pro montáž objektivu</t>
  </si>
  <si>
    <t>ano</t>
  </si>
  <si>
    <t>Příslušenství k řádkové kameře - objektiv</t>
  </si>
  <si>
    <t>příslušenství - adaptér</t>
  </si>
  <si>
    <t>Adaptér pro montáž objektivu C-mount pro řádkovou kameru</t>
  </si>
  <si>
    <t>příslušenství - redukce</t>
  </si>
  <si>
    <t>6-pin konektor</t>
  </si>
  <si>
    <t>adaptér pro uchycení kamery na stativový šroub</t>
  </si>
  <si>
    <t>příslušenství - kabel napájecí</t>
  </si>
  <si>
    <t>přílušenství - kabel DIO</t>
  </si>
  <si>
    <t>HRS 6p, otevřený konec, min 10m</t>
  </si>
  <si>
    <t>HRS 12p, otevřený konec, min 10m</t>
  </si>
  <si>
    <t>27750 Kč bez DPH</t>
  </si>
  <si>
    <t>12,5 mm</t>
  </si>
  <si>
    <t>380nm - 780nm</t>
  </si>
  <si>
    <t>300mm</t>
  </si>
  <si>
    <t>5 mikrometrů</t>
  </si>
  <si>
    <t>45 mm</t>
  </si>
  <si>
    <t>8000 Kč bez DPH</t>
  </si>
  <si>
    <t>Ohnisková vzdálenost</t>
  </si>
  <si>
    <t xml:space="preserve">Optický formát </t>
  </si>
  <si>
    <t>min. 1"</t>
  </si>
  <si>
    <t>min. F1.4</t>
  </si>
  <si>
    <t>clonové číslo</t>
  </si>
  <si>
    <t xml:space="preserve">optimalizován pro vlnové délky </t>
  </si>
  <si>
    <t>minimální pracovní vzdálenost</t>
  </si>
  <si>
    <t>rozlišení v centru zorného pole</t>
  </si>
  <si>
    <t>min. 120 lp/mm</t>
  </si>
  <si>
    <t xml:space="preserve">TV zkreslení </t>
  </si>
  <si>
    <t>v rozsahu -1,6 až 0%</t>
  </si>
  <si>
    <t xml:space="preserve">velikost filtrového zámitu </t>
  </si>
  <si>
    <t>M35,5 x P0,5</t>
  </si>
  <si>
    <t xml:space="preserve">určeno pro velikost pixelu </t>
  </si>
  <si>
    <t xml:space="preserve"> C-mount</t>
  </si>
  <si>
    <t>typ závitu</t>
  </si>
  <si>
    <t>maximální průměr objektivu</t>
  </si>
  <si>
    <t>černobílý</t>
  </si>
  <si>
    <t>technologie snímače</t>
  </si>
  <si>
    <t>CMOS</t>
  </si>
  <si>
    <t>rozlišení snímače</t>
  </si>
  <si>
    <t>min. 2440 x 2040 pixelů</t>
  </si>
  <si>
    <t>FPS při plném rozlišení</t>
  </si>
  <si>
    <t xml:space="preserve">min. 23 snímků/s </t>
  </si>
  <si>
    <t>3,45 mikrometrů</t>
  </si>
  <si>
    <t xml:space="preserve">velikost pixelu </t>
  </si>
  <si>
    <t>2/3"</t>
  </si>
  <si>
    <t xml:space="preserve">optický formát </t>
  </si>
  <si>
    <t>připojení objektivu C-mount</t>
  </si>
  <si>
    <t>ano, bez redukce</t>
  </si>
  <si>
    <t>kompatibilita rozhraní</t>
  </si>
  <si>
    <t>integrovaná funkce redukce šumu a zvýšení kontrastu</t>
  </si>
  <si>
    <t>Integrovaná funkce sekvencování</t>
  </si>
  <si>
    <t xml:space="preserve">čelní rozměry kamery </t>
  </si>
  <si>
    <t>max. 29 x 29 mm</t>
  </si>
  <si>
    <t>možnost napájení Power-over-Ethernet</t>
  </si>
  <si>
    <t>hirose, 6pin, 230 V AC / 12 V DC</t>
  </si>
  <si>
    <t>hirose, 6pin/otevřený, min 10m</t>
  </si>
  <si>
    <t>22310 Kč bez DPH</t>
  </si>
  <si>
    <t>Kamera1</t>
  </si>
  <si>
    <t>Příslušentství pro Kamera1 - Objektiv 12,5</t>
  </si>
  <si>
    <t>14500 Kč bez DPH</t>
  </si>
  <si>
    <t>pevným ohniskem</t>
  </si>
  <si>
    <t>mechanická a optická kompatibilita s kamera1</t>
  </si>
  <si>
    <t>ohnisková vzdálenost</t>
  </si>
  <si>
    <t>16 mm</t>
  </si>
  <si>
    <t>min. clonové číslo</t>
  </si>
  <si>
    <t>F1,4</t>
  </si>
  <si>
    <t xml:space="preserve">rozlišení objektivu </t>
  </si>
  <si>
    <t>min. 5 megapixelů</t>
  </si>
  <si>
    <t xml:space="preserve">určen pro snímač s pixely o velikosti </t>
  </si>
  <si>
    <t>3,5 mikrometrů</t>
  </si>
  <si>
    <t>300 mm</t>
  </si>
  <si>
    <t xml:space="preserve">min pracovní vzdálenost </t>
  </si>
  <si>
    <t>min. 2/3"</t>
  </si>
  <si>
    <t>IR korekce den/noc</t>
  </si>
  <si>
    <t xml:space="preserve">závit pro filtr </t>
  </si>
  <si>
    <t>M27 x P0,5</t>
  </si>
  <si>
    <t>závit objektivu</t>
  </si>
  <si>
    <t>C-mount</t>
  </si>
  <si>
    <t>průměr objektivu</t>
  </si>
  <si>
    <t>max 35 mm</t>
  </si>
  <si>
    <t xml:space="preserve">rozlišení v centru zorného pole </t>
  </si>
  <si>
    <t>min 160 lp/mm</t>
  </si>
  <si>
    <t>Příslušentství pro Kamera1 - Objektiv 16</t>
  </si>
  <si>
    <t>12590 Kč bez DPH</t>
  </si>
  <si>
    <t>100 mm</t>
  </si>
  <si>
    <t>M30,5 x P0,5</t>
  </si>
  <si>
    <t>max 40 mm</t>
  </si>
  <si>
    <t>v rozsahu -0,07 až 0%</t>
  </si>
  <si>
    <t>Kamera2</t>
  </si>
  <si>
    <t>20690 Kč bez DPH</t>
  </si>
  <si>
    <t>Integrovaná funkce interpolace obrazu z barevného snímače Bayerovského typu přímo v kameře s omezením moaré</t>
  </si>
  <si>
    <t>Možnost nastavení datového výstupu YUV</t>
  </si>
  <si>
    <t>barevný</t>
  </si>
  <si>
    <t>min. 2040 x 1530 pixelů</t>
  </si>
  <si>
    <t xml:space="preserve">min. 120 snímků/s </t>
  </si>
  <si>
    <t>1/1.8"</t>
  </si>
  <si>
    <t>USB 3.0</t>
  </si>
  <si>
    <t>USB3 Vision</t>
  </si>
  <si>
    <t>Integrovaná funkce sekvencování přímo v kameře</t>
  </si>
  <si>
    <t>vč. příslušenství - napájecí zdroj</t>
  </si>
  <si>
    <t>vč. příslušenství - redukce</t>
  </si>
  <si>
    <t>vč. příslušenství - kabel napájecí a IO</t>
  </si>
  <si>
    <t>min. 5m</t>
  </si>
  <si>
    <t>Příslušenství pro kamera2 - kabel1</t>
  </si>
  <si>
    <t>1390 Kč bez DPH</t>
  </si>
  <si>
    <t>opticky oddělené IO</t>
  </si>
  <si>
    <t>konektory</t>
  </si>
  <si>
    <t>hirose 6p/otevřený konec</t>
  </si>
  <si>
    <t>délka</t>
  </si>
  <si>
    <t>min. 10m</t>
  </si>
  <si>
    <t>barva</t>
  </si>
  <si>
    <t>modrá</t>
  </si>
  <si>
    <t>žlutá</t>
  </si>
  <si>
    <t>IO kabel pro GPIO</t>
  </si>
  <si>
    <t>Příslušenství pro kamera2 - kabel2</t>
  </si>
  <si>
    <t>Příslušenství pro kamera2 - kabel3</t>
  </si>
  <si>
    <t>černá</t>
  </si>
  <si>
    <t>990 Kč bez DPH</t>
  </si>
  <si>
    <t>Příslušenství pro kamera2 - redukce</t>
  </si>
  <si>
    <t>440 Kč bez DPH</t>
  </si>
  <si>
    <t>včtně montážních šroubů</t>
  </si>
  <si>
    <t>redukce pro uchycení kamery na stativový závit</t>
  </si>
  <si>
    <t>určení</t>
  </si>
  <si>
    <t>Příslušenství pro kamera2 - Objektiv 16</t>
  </si>
  <si>
    <t>20500 Kč bez DPH</t>
  </si>
  <si>
    <t>pevné ohnisko</t>
  </si>
  <si>
    <t>kamera2</t>
  </si>
  <si>
    <t>mechanicky a opticky kompatibilní s</t>
  </si>
  <si>
    <t>16mm</t>
  </si>
  <si>
    <t>F1,8</t>
  </si>
  <si>
    <t>min. 10 megapixelů</t>
  </si>
  <si>
    <t>min. pracovní vzdálenost</t>
  </si>
  <si>
    <t>100mm</t>
  </si>
  <si>
    <t>min 200 lp/mm</t>
  </si>
  <si>
    <t>rozlišení ve středu zorného pole</t>
  </si>
  <si>
    <t>závit pro filtr</t>
  </si>
  <si>
    <t>M25,5 x P0,5</t>
  </si>
  <si>
    <t xml:space="preserve">zkreslení v rozsahu </t>
  </si>
  <si>
    <t>-0,2 až 0%</t>
  </si>
  <si>
    <t xml:space="preserve">antireflexní vrstva </t>
  </si>
  <si>
    <t>380nm - 1000nm</t>
  </si>
  <si>
    <t>Příslušenství pro kamera2 - Objektiv 8,5</t>
  </si>
  <si>
    <t>23500 Kč bez DPH</t>
  </si>
  <si>
    <t>8,5mm</t>
  </si>
  <si>
    <t xml:space="preserve">min. clonové číslo </t>
  </si>
  <si>
    <t xml:space="preserve">rozlišení ve středu zorného pole </t>
  </si>
  <si>
    <t xml:space="preserve">filtrový závit </t>
  </si>
  <si>
    <t>M34 x P0,5</t>
  </si>
  <si>
    <t>-0,4 až 0,4%</t>
  </si>
  <si>
    <t xml:space="preserve">závit objektivu </t>
  </si>
  <si>
    <t>závit filtru</t>
  </si>
  <si>
    <t>M30,5</t>
  </si>
  <si>
    <t xml:space="preserve">závit na objektivu </t>
  </si>
  <si>
    <t>M27</t>
  </si>
  <si>
    <t>1250 Kč bez DPH</t>
  </si>
  <si>
    <t>M25,5</t>
  </si>
  <si>
    <t>Redukce pro uchycení filtru na M27</t>
  </si>
  <si>
    <t>Redukce pro uchycení filtru  na 25,5</t>
  </si>
  <si>
    <t>Optický filtr 1</t>
  </si>
  <si>
    <t>2990 Kč bez DPH</t>
  </si>
  <si>
    <t>typ</t>
  </si>
  <si>
    <t>long pass</t>
  </si>
  <si>
    <t>vlnová délka</t>
  </si>
  <si>
    <t>820 nm</t>
  </si>
  <si>
    <t>pásmová propust</t>
  </si>
  <si>
    <t>střední vlnová délka</t>
  </si>
  <si>
    <t>465 nm</t>
  </si>
  <si>
    <t>šířka pásma</t>
  </si>
  <si>
    <t>70 nm</t>
  </si>
  <si>
    <t>3490 Kč bez DPH</t>
  </si>
  <si>
    <t>Optický filtr 2</t>
  </si>
  <si>
    <t>80 nm</t>
  </si>
  <si>
    <t>60 nm</t>
  </si>
  <si>
    <t>540 nm</t>
  </si>
  <si>
    <t>660 nm</t>
  </si>
  <si>
    <t>Optický filtr 3</t>
  </si>
  <si>
    <t>Optický filtr 4</t>
  </si>
  <si>
    <t>3990 Kč bez DPH</t>
  </si>
  <si>
    <t>narrow band pass</t>
  </si>
  <si>
    <t>rozsah vlnových délek</t>
  </si>
  <si>
    <t>625-645 nm</t>
  </si>
  <si>
    <t>Optický filtr 5</t>
  </si>
  <si>
    <t>Optický filtr 6</t>
  </si>
  <si>
    <t>Optický filtr 7</t>
  </si>
  <si>
    <t>638-672 nm</t>
  </si>
  <si>
    <t>645-675 nm</t>
  </si>
  <si>
    <t>Optický filtr 8</t>
  </si>
  <si>
    <t>Optický filtr 9</t>
  </si>
  <si>
    <t>Optický filtr 10</t>
  </si>
  <si>
    <t>band pass</t>
  </si>
  <si>
    <t>photopic band pass</t>
  </si>
  <si>
    <t>500-555 nm</t>
  </si>
  <si>
    <t>495-565 nm</t>
  </si>
  <si>
    <t>lineární polarizační filtr</t>
  </si>
  <si>
    <t>400-700 nm</t>
  </si>
  <si>
    <t>Optický filtr 11</t>
  </si>
  <si>
    <t>Optický filtr 12</t>
  </si>
  <si>
    <t>510 nm</t>
  </si>
  <si>
    <t>415 nm</t>
  </si>
  <si>
    <t>Optický filtr 13</t>
  </si>
  <si>
    <t>Optický filtr 14</t>
  </si>
  <si>
    <t>410-560 nm</t>
  </si>
  <si>
    <t>Součástí dodávky napájecích zdrojů je vždy síťový kabel do EU zásuvky 230V.</t>
  </si>
  <si>
    <t>(Dodavatel vyplní ANO/NE)</t>
  </si>
  <si>
    <t>komunikační kabel</t>
  </si>
  <si>
    <t>410-690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</si>
</sst>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Border="1"/>
    <xf numFmtId="0" fontId="6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0" fillId="2" borderId="1" xfId="0" quotePrefix="1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/>
    <xf numFmtId="0" fontId="6" fillId="0" borderId="0" xfId="0" applyFont="1" applyFill="1"/>
    <xf numFmtId="0" fontId="6" fillId="3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6" fillId="9" borderId="1" xfId="0" applyFont="1" applyFill="1" applyBorder="1" applyProtection="1">
      <protection locked="0"/>
    </xf>
    <xf numFmtId="3" fontId="0" fillId="9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6" xfId="0" applyNumberFormat="1" applyFill="1" applyBorder="1"/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/>
    <xf numFmtId="3" fontId="0" fillId="0" borderId="13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11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left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left" vertical="top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5" xfId="0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6" borderId="1" xfId="0" applyFill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5" fillId="8" borderId="3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0"/>
  <sheetViews>
    <sheetView tabSelected="1" zoomScaleSheetLayoutView="85" workbookViewId="0">
      <selection sqref="A1:C1048576"/>
    </sheetView>
  </sheetViews>
  <sheetFormatPr defaultColWidth="8.85546875" defaultRowHeight="15" x14ac:dyDescent="0.25"/>
  <cols>
    <col min="1" max="1" width="41.7109375" customWidth="1"/>
    <col min="2" max="2" width="31.28515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72" t="s">
        <v>14</v>
      </c>
      <c r="B3" s="72"/>
      <c r="C3" s="72"/>
      <c r="D3" s="72"/>
    </row>
    <row r="4" spans="1:8" x14ac:dyDescent="0.25">
      <c r="A4" s="2"/>
    </row>
    <row r="5" spans="1:8" x14ac:dyDescent="0.25">
      <c r="A5" s="73" t="s">
        <v>15</v>
      </c>
      <c r="B5" s="73"/>
      <c r="C5" s="73"/>
      <c r="D5" s="73" t="s">
        <v>0</v>
      </c>
      <c r="E5" s="73"/>
      <c r="F5" s="73"/>
      <c r="G5" s="73"/>
      <c r="H5" s="73"/>
    </row>
    <row r="6" spans="1:8" x14ac:dyDescent="0.25">
      <c r="A6" s="78" t="s">
        <v>1</v>
      </c>
      <c r="B6" s="78"/>
      <c r="C6" s="78"/>
      <c r="D6" s="77" t="s">
        <v>261</v>
      </c>
      <c r="E6" s="77"/>
      <c r="F6" s="77"/>
      <c r="G6" s="77"/>
      <c r="H6" s="77"/>
    </row>
    <row r="7" spans="1:8" ht="15" customHeight="1" x14ac:dyDescent="0.25">
      <c r="A7" s="74" t="s">
        <v>260</v>
      </c>
      <c r="B7" s="75"/>
      <c r="C7" s="76"/>
      <c r="D7" s="77" t="s">
        <v>261</v>
      </c>
      <c r="E7" s="77"/>
      <c r="F7" s="77"/>
      <c r="G7" s="77"/>
      <c r="H7" s="77"/>
    </row>
    <row r="8" spans="1:8" ht="15" customHeight="1" x14ac:dyDescent="0.25">
      <c r="A8" s="87"/>
      <c r="B8" s="88"/>
      <c r="C8" s="89"/>
      <c r="D8" s="79"/>
      <c r="E8" s="80"/>
      <c r="F8" s="80"/>
      <c r="G8" s="80"/>
      <c r="H8" s="81"/>
    </row>
    <row r="9" spans="1:8" ht="33.950000000000003" customHeight="1" x14ac:dyDescent="0.25">
      <c r="A9" s="87"/>
      <c r="B9" s="88"/>
      <c r="C9" s="89"/>
      <c r="D9" s="79"/>
      <c r="E9" s="80"/>
      <c r="F9" s="80"/>
      <c r="G9" s="80"/>
      <c r="H9" s="81"/>
    </row>
    <row r="10" spans="1:8" ht="15" customHeight="1" x14ac:dyDescent="0.25">
      <c r="A10" s="25"/>
      <c r="B10" s="26"/>
      <c r="C10" s="27"/>
      <c r="D10" s="94"/>
      <c r="E10" s="95"/>
      <c r="F10" s="95"/>
      <c r="G10" s="95"/>
      <c r="H10" s="96"/>
    </row>
    <row r="11" spans="1:8" ht="15" customHeight="1" x14ac:dyDescent="0.25">
      <c r="A11" s="3"/>
      <c r="B11" s="4"/>
      <c r="C11" s="4"/>
      <c r="D11" s="5"/>
      <c r="E11" s="5"/>
      <c r="F11" s="6" t="s">
        <v>2</v>
      </c>
      <c r="G11" s="7"/>
      <c r="H11" s="8">
        <f>SUM(H14:H313)</f>
        <v>0</v>
      </c>
    </row>
    <row r="12" spans="1:8" ht="15" customHeight="1" x14ac:dyDescent="0.25">
      <c r="A12" s="86" t="s">
        <v>3</v>
      </c>
      <c r="B12" s="92" t="s">
        <v>4</v>
      </c>
      <c r="C12" s="93"/>
      <c r="D12" s="90" t="s">
        <v>5</v>
      </c>
      <c r="E12" s="22" t="s">
        <v>6</v>
      </c>
      <c r="F12" s="9" t="s">
        <v>7</v>
      </c>
      <c r="G12" s="82" t="s">
        <v>12</v>
      </c>
      <c r="H12" s="84" t="s">
        <v>13</v>
      </c>
    </row>
    <row r="13" spans="1:8" x14ac:dyDescent="0.25">
      <c r="A13" s="86"/>
      <c r="B13" s="10" t="s">
        <v>8</v>
      </c>
      <c r="C13" s="10" t="s">
        <v>9</v>
      </c>
      <c r="D13" s="91"/>
      <c r="E13" s="22" t="s">
        <v>10</v>
      </c>
      <c r="F13" s="11" t="s">
        <v>11</v>
      </c>
      <c r="G13" s="83"/>
      <c r="H13" s="85"/>
    </row>
    <row r="14" spans="1:8" ht="15" customHeight="1" x14ac:dyDescent="0.25">
      <c r="A14" s="104" t="s">
        <v>18</v>
      </c>
      <c r="B14" s="23" t="s">
        <v>17</v>
      </c>
      <c r="C14" s="24" t="s">
        <v>41</v>
      </c>
      <c r="D14" s="13"/>
      <c r="E14" s="69"/>
      <c r="F14" s="50"/>
      <c r="G14" s="51">
        <v>2</v>
      </c>
      <c r="H14" s="52">
        <f>F14*G14</f>
        <v>0</v>
      </c>
    </row>
    <row r="15" spans="1:8" x14ac:dyDescent="0.25">
      <c r="A15" s="97"/>
      <c r="B15" s="20" t="s">
        <v>21</v>
      </c>
      <c r="C15" s="12" t="s">
        <v>19</v>
      </c>
      <c r="D15" s="13"/>
      <c r="E15" s="70"/>
      <c r="F15" s="56"/>
      <c r="G15" s="57"/>
      <c r="H15" s="58"/>
    </row>
    <row r="16" spans="1:8" x14ac:dyDescent="0.25">
      <c r="A16" s="97"/>
      <c r="B16" s="20" t="s">
        <v>20</v>
      </c>
      <c r="C16" s="12" t="s">
        <v>22</v>
      </c>
      <c r="D16" s="13"/>
      <c r="E16" s="70"/>
      <c r="F16" s="59"/>
      <c r="G16" s="60"/>
      <c r="H16" s="61"/>
    </row>
    <row r="17" spans="1:8" x14ac:dyDescent="0.25">
      <c r="A17" s="97"/>
      <c r="B17" s="20" t="s">
        <v>23</v>
      </c>
      <c r="C17" s="14" t="s">
        <v>24</v>
      </c>
      <c r="D17" s="13"/>
      <c r="E17" s="70"/>
      <c r="F17" s="59"/>
      <c r="G17" s="60"/>
      <c r="H17" s="61"/>
    </row>
    <row r="18" spans="1:8" x14ac:dyDescent="0.25">
      <c r="A18" s="97"/>
      <c r="B18" s="20" t="s">
        <v>25</v>
      </c>
      <c r="C18" s="14" t="s">
        <v>26</v>
      </c>
      <c r="D18" s="13"/>
      <c r="E18" s="70"/>
      <c r="F18" s="59"/>
      <c r="G18" s="60"/>
      <c r="H18" s="61"/>
    </row>
    <row r="19" spans="1:8" x14ac:dyDescent="0.25">
      <c r="A19" s="97"/>
      <c r="B19" s="20" t="s">
        <v>28</v>
      </c>
      <c r="C19" s="14" t="s">
        <v>27</v>
      </c>
      <c r="D19" s="13"/>
      <c r="E19" s="70"/>
      <c r="F19" s="59"/>
      <c r="G19" s="60"/>
      <c r="H19" s="61"/>
    </row>
    <row r="20" spans="1:8" x14ac:dyDescent="0.25">
      <c r="A20" s="97"/>
      <c r="B20" s="20" t="s">
        <v>29</v>
      </c>
      <c r="C20" s="14" t="s">
        <v>30</v>
      </c>
      <c r="D20" s="13"/>
      <c r="E20" s="70"/>
      <c r="F20" s="59"/>
      <c r="G20" s="60"/>
      <c r="H20" s="61"/>
    </row>
    <row r="21" spans="1:8" x14ac:dyDescent="0.25">
      <c r="A21" s="97"/>
      <c r="B21" s="38" t="s">
        <v>31</v>
      </c>
      <c r="C21" s="28" t="s">
        <v>32</v>
      </c>
      <c r="D21" s="13"/>
      <c r="E21" s="70"/>
      <c r="F21" s="59"/>
      <c r="G21" s="60"/>
      <c r="H21" s="61"/>
    </row>
    <row r="22" spans="1:8" x14ac:dyDescent="0.25">
      <c r="A22" s="97"/>
      <c r="B22" s="20" t="s">
        <v>33</v>
      </c>
      <c r="C22" s="14" t="s">
        <v>34</v>
      </c>
      <c r="D22" s="13"/>
      <c r="E22" s="70"/>
      <c r="F22" s="59"/>
      <c r="G22" s="60"/>
      <c r="H22" s="61"/>
    </row>
    <row r="23" spans="1:8" x14ac:dyDescent="0.25">
      <c r="A23" s="97"/>
      <c r="B23" s="20" t="s">
        <v>35</v>
      </c>
      <c r="C23" s="14" t="s">
        <v>36</v>
      </c>
      <c r="D23" s="13"/>
      <c r="E23" s="70"/>
      <c r="F23" s="59"/>
      <c r="G23" s="60"/>
      <c r="H23" s="61"/>
    </row>
    <row r="24" spans="1:8" x14ac:dyDescent="0.25">
      <c r="A24" s="97"/>
      <c r="B24" s="20" t="s">
        <v>37</v>
      </c>
      <c r="C24" s="14" t="s">
        <v>40</v>
      </c>
      <c r="D24" s="13"/>
      <c r="E24" s="70"/>
      <c r="F24" s="59"/>
      <c r="G24" s="60"/>
      <c r="H24" s="61"/>
    </row>
    <row r="25" spans="1:8" x14ac:dyDescent="0.25">
      <c r="A25" s="97"/>
      <c r="B25" s="20" t="s">
        <v>38</v>
      </c>
      <c r="C25" s="14" t="s">
        <v>39</v>
      </c>
      <c r="D25" s="13"/>
      <c r="E25" s="71"/>
      <c r="F25" s="62"/>
      <c r="G25" s="63"/>
      <c r="H25" s="64"/>
    </row>
    <row r="26" spans="1:8" x14ac:dyDescent="0.25">
      <c r="A26" s="15"/>
      <c r="B26" s="21"/>
      <c r="C26" s="16"/>
      <c r="D26" s="17"/>
      <c r="E26" s="18"/>
      <c r="F26" s="19"/>
    </row>
    <row r="27" spans="1:8" x14ac:dyDescent="0.25">
      <c r="A27" s="104" t="s">
        <v>42</v>
      </c>
      <c r="B27" s="23" t="s">
        <v>17</v>
      </c>
      <c r="C27" s="24" t="s">
        <v>69</v>
      </c>
      <c r="D27" s="13"/>
      <c r="E27" s="98"/>
      <c r="F27" s="53"/>
      <c r="G27" s="54">
        <v>1</v>
      </c>
      <c r="H27" s="55">
        <f>G27*F27</f>
        <v>0</v>
      </c>
    </row>
    <row r="28" spans="1:8" x14ac:dyDescent="0.25">
      <c r="A28" s="104"/>
      <c r="B28" s="29" t="s">
        <v>43</v>
      </c>
      <c r="C28" s="30" t="s">
        <v>44</v>
      </c>
      <c r="D28" s="13"/>
      <c r="E28" s="99"/>
      <c r="F28" s="56"/>
      <c r="G28" s="57"/>
      <c r="H28" s="58"/>
    </row>
    <row r="29" spans="1:8" x14ac:dyDescent="0.25">
      <c r="A29" s="104"/>
      <c r="B29" s="20" t="s">
        <v>20</v>
      </c>
      <c r="C29" s="12" t="s">
        <v>45</v>
      </c>
      <c r="D29" s="13"/>
      <c r="E29" s="99"/>
      <c r="F29" s="59"/>
      <c r="G29" s="60"/>
      <c r="H29" s="61"/>
    </row>
    <row r="30" spans="1:8" x14ac:dyDescent="0.25">
      <c r="A30" s="104"/>
      <c r="B30" s="20" t="s">
        <v>46</v>
      </c>
      <c r="C30" s="12" t="s">
        <v>47</v>
      </c>
      <c r="D30" s="13"/>
      <c r="E30" s="99"/>
      <c r="F30" s="59"/>
      <c r="G30" s="60"/>
      <c r="H30" s="61"/>
    </row>
    <row r="31" spans="1:8" x14ac:dyDescent="0.25">
      <c r="A31" s="104"/>
      <c r="B31" s="20" t="s">
        <v>49</v>
      </c>
      <c r="C31" s="14" t="s">
        <v>48</v>
      </c>
      <c r="D31" s="13"/>
      <c r="E31" s="99"/>
      <c r="F31" s="59"/>
      <c r="G31" s="60"/>
      <c r="H31" s="61"/>
    </row>
    <row r="32" spans="1:8" x14ac:dyDescent="0.25">
      <c r="A32" s="104"/>
      <c r="B32" s="20" t="s">
        <v>50</v>
      </c>
      <c r="C32" s="14" t="s">
        <v>51</v>
      </c>
      <c r="D32" s="13"/>
      <c r="E32" s="99"/>
      <c r="F32" s="59"/>
      <c r="G32" s="60"/>
      <c r="H32" s="61"/>
    </row>
    <row r="33" spans="1:8" x14ac:dyDescent="0.25">
      <c r="A33" s="104"/>
      <c r="B33" s="20" t="s">
        <v>33</v>
      </c>
      <c r="C33" s="14" t="s">
        <v>52</v>
      </c>
      <c r="D33" s="13"/>
      <c r="E33" s="99"/>
      <c r="F33" s="59"/>
      <c r="G33" s="60"/>
      <c r="H33" s="61"/>
    </row>
    <row r="34" spans="1:8" x14ac:dyDescent="0.25">
      <c r="A34" s="104"/>
      <c r="B34" s="20" t="s">
        <v>53</v>
      </c>
      <c r="C34" s="14" t="s">
        <v>54</v>
      </c>
      <c r="D34" s="13"/>
      <c r="E34" s="99"/>
      <c r="F34" s="59"/>
      <c r="G34" s="60"/>
      <c r="H34" s="61"/>
    </row>
    <row r="35" spans="1:8" x14ac:dyDescent="0.25">
      <c r="A35" s="104"/>
      <c r="B35" s="20" t="s">
        <v>29</v>
      </c>
      <c r="C35" s="14" t="s">
        <v>30</v>
      </c>
      <c r="D35" s="13"/>
      <c r="E35" s="99"/>
      <c r="F35" s="59"/>
      <c r="G35" s="60"/>
      <c r="H35" s="61"/>
    </row>
    <row r="36" spans="1:8" x14ac:dyDescent="0.25">
      <c r="A36" s="104"/>
      <c r="B36" s="20" t="s">
        <v>55</v>
      </c>
      <c r="C36" s="14" t="s">
        <v>56</v>
      </c>
      <c r="D36" s="13"/>
      <c r="E36" s="99"/>
      <c r="F36" s="59"/>
      <c r="G36" s="60"/>
      <c r="H36" s="61"/>
    </row>
    <row r="37" spans="1:8" x14ac:dyDescent="0.25">
      <c r="A37" s="104"/>
      <c r="B37" s="20" t="s">
        <v>57</v>
      </c>
      <c r="C37" s="14" t="s">
        <v>58</v>
      </c>
      <c r="D37" s="13"/>
      <c r="E37" s="99"/>
      <c r="F37" s="59"/>
      <c r="G37" s="60"/>
      <c r="H37" s="61"/>
    </row>
    <row r="38" spans="1:8" x14ac:dyDescent="0.25">
      <c r="A38" s="104"/>
      <c r="B38" s="20" t="s">
        <v>60</v>
      </c>
      <c r="C38" s="14" t="s">
        <v>61</v>
      </c>
      <c r="D38" s="13"/>
      <c r="E38" s="99"/>
      <c r="F38" s="59"/>
      <c r="G38" s="60"/>
      <c r="H38" s="61"/>
    </row>
    <row r="39" spans="1:8" x14ac:dyDescent="0.25">
      <c r="A39" s="104"/>
      <c r="B39" s="20" t="s">
        <v>37</v>
      </c>
      <c r="C39" s="14" t="s">
        <v>63</v>
      </c>
      <c r="D39" s="13"/>
      <c r="E39" s="99"/>
      <c r="F39" s="59"/>
      <c r="G39" s="60"/>
      <c r="H39" s="61"/>
    </row>
    <row r="40" spans="1:8" x14ac:dyDescent="0.25">
      <c r="A40" s="104"/>
      <c r="B40" s="20" t="s">
        <v>62</v>
      </c>
      <c r="C40" s="14" t="s">
        <v>64</v>
      </c>
      <c r="D40" s="13"/>
      <c r="E40" s="99"/>
      <c r="F40" s="59"/>
      <c r="G40" s="60"/>
      <c r="H40" s="61"/>
    </row>
    <row r="41" spans="1:8" x14ac:dyDescent="0.25">
      <c r="A41" s="104"/>
      <c r="B41" s="20" t="s">
        <v>65</v>
      </c>
      <c r="C41" s="14" t="s">
        <v>67</v>
      </c>
      <c r="D41" s="13"/>
      <c r="E41" s="99"/>
      <c r="F41" s="59"/>
      <c r="G41" s="60"/>
      <c r="H41" s="61"/>
    </row>
    <row r="42" spans="1:8" x14ac:dyDescent="0.25">
      <c r="A42" s="104"/>
      <c r="B42" s="20" t="s">
        <v>66</v>
      </c>
      <c r="C42" s="14" t="s">
        <v>68</v>
      </c>
      <c r="D42" s="13"/>
      <c r="E42" s="100"/>
      <c r="F42" s="62"/>
      <c r="G42" s="63"/>
      <c r="H42" s="64"/>
    </row>
    <row r="44" spans="1:8" x14ac:dyDescent="0.25">
      <c r="A44" s="65" t="s">
        <v>59</v>
      </c>
      <c r="B44" s="23" t="s">
        <v>17</v>
      </c>
      <c r="C44" s="24" t="s">
        <v>75</v>
      </c>
      <c r="D44" s="13"/>
      <c r="E44" s="66"/>
      <c r="F44" s="46"/>
      <c r="G44" s="47">
        <v>1</v>
      </c>
      <c r="H44" s="47">
        <f>G44*F44</f>
        <v>0</v>
      </c>
    </row>
    <row r="45" spans="1:8" x14ac:dyDescent="0.25">
      <c r="A45" s="65"/>
      <c r="B45" s="31" t="s">
        <v>76</v>
      </c>
      <c r="C45" s="14" t="s">
        <v>70</v>
      </c>
      <c r="D45" s="13"/>
      <c r="E45" s="67"/>
      <c r="F45" s="106"/>
      <c r="G45" s="107"/>
      <c r="H45" s="108"/>
    </row>
    <row r="46" spans="1:8" x14ac:dyDescent="0.25">
      <c r="A46" s="65"/>
      <c r="B46" s="31" t="s">
        <v>77</v>
      </c>
      <c r="C46" s="14" t="s">
        <v>78</v>
      </c>
      <c r="D46" s="13"/>
      <c r="E46" s="67"/>
      <c r="F46" s="109"/>
      <c r="G46" s="110"/>
      <c r="H46" s="111"/>
    </row>
    <row r="47" spans="1:8" x14ac:dyDescent="0.25">
      <c r="A47" s="65"/>
      <c r="B47" s="31" t="s">
        <v>80</v>
      </c>
      <c r="C47" s="14" t="s">
        <v>79</v>
      </c>
      <c r="D47" s="13"/>
      <c r="E47" s="67"/>
      <c r="F47" s="109"/>
      <c r="G47" s="110"/>
      <c r="H47" s="111"/>
    </row>
    <row r="48" spans="1:8" x14ac:dyDescent="0.25">
      <c r="A48" s="65"/>
      <c r="B48" s="31" t="s">
        <v>81</v>
      </c>
      <c r="C48" s="14" t="s">
        <v>71</v>
      </c>
      <c r="D48" s="13"/>
      <c r="E48" s="67"/>
      <c r="F48" s="109"/>
      <c r="G48" s="110"/>
      <c r="H48" s="111"/>
    </row>
    <row r="49" spans="1:8" x14ac:dyDescent="0.25">
      <c r="A49" s="65"/>
      <c r="B49" s="31" t="s">
        <v>82</v>
      </c>
      <c r="C49" s="14" t="s">
        <v>72</v>
      </c>
      <c r="D49" s="13"/>
      <c r="E49" s="67"/>
      <c r="F49" s="109"/>
      <c r="G49" s="110"/>
      <c r="H49" s="111"/>
    </row>
    <row r="50" spans="1:8" x14ac:dyDescent="0.25">
      <c r="A50" s="65"/>
      <c r="B50" s="31" t="s">
        <v>83</v>
      </c>
      <c r="C50" s="14" t="s">
        <v>84</v>
      </c>
      <c r="D50" s="13"/>
      <c r="E50" s="67"/>
      <c r="F50" s="109"/>
      <c r="G50" s="110"/>
      <c r="H50" s="111"/>
    </row>
    <row r="51" spans="1:8" x14ac:dyDescent="0.25">
      <c r="A51" s="65"/>
      <c r="B51" s="31" t="s">
        <v>85</v>
      </c>
      <c r="C51" s="14" t="s">
        <v>86</v>
      </c>
      <c r="D51" s="13"/>
      <c r="E51" s="67"/>
      <c r="F51" s="109"/>
      <c r="G51" s="110"/>
      <c r="H51" s="111"/>
    </row>
    <row r="52" spans="1:8" x14ac:dyDescent="0.25">
      <c r="A52" s="65"/>
      <c r="B52" s="31" t="s">
        <v>87</v>
      </c>
      <c r="C52" s="14" t="s">
        <v>88</v>
      </c>
      <c r="D52" s="13"/>
      <c r="E52" s="67"/>
      <c r="F52" s="109"/>
      <c r="G52" s="110"/>
      <c r="H52" s="111"/>
    </row>
    <row r="53" spans="1:8" x14ac:dyDescent="0.25">
      <c r="A53" s="65"/>
      <c r="B53" s="31" t="s">
        <v>89</v>
      </c>
      <c r="C53" s="14" t="s">
        <v>73</v>
      </c>
      <c r="D53" s="13"/>
      <c r="E53" s="67"/>
      <c r="F53" s="109"/>
      <c r="G53" s="110"/>
      <c r="H53" s="111"/>
    </row>
    <row r="54" spans="1:8" x14ac:dyDescent="0.25">
      <c r="A54" s="65"/>
      <c r="B54" s="31" t="s">
        <v>91</v>
      </c>
      <c r="C54" s="14" t="s">
        <v>90</v>
      </c>
      <c r="D54" s="13"/>
      <c r="E54" s="67"/>
      <c r="F54" s="109"/>
      <c r="G54" s="110"/>
      <c r="H54" s="111"/>
    </row>
    <row r="55" spans="1:8" x14ac:dyDescent="0.25">
      <c r="A55" s="65"/>
      <c r="B55" s="31" t="s">
        <v>92</v>
      </c>
      <c r="C55" s="14" t="s">
        <v>74</v>
      </c>
      <c r="D55" s="13"/>
      <c r="E55" s="68"/>
      <c r="F55" s="112"/>
      <c r="G55" s="113"/>
      <c r="H55" s="114"/>
    </row>
    <row r="57" spans="1:8" x14ac:dyDescent="0.25">
      <c r="A57" s="65" t="s">
        <v>115</v>
      </c>
      <c r="B57" s="23" t="s">
        <v>17</v>
      </c>
      <c r="C57" s="35" t="s">
        <v>114</v>
      </c>
      <c r="D57" s="13"/>
      <c r="E57" s="66"/>
      <c r="F57" s="46"/>
      <c r="G57" s="47">
        <v>1</v>
      </c>
      <c r="H57" s="47">
        <f>G57*F57</f>
        <v>0</v>
      </c>
    </row>
    <row r="58" spans="1:8" x14ac:dyDescent="0.25">
      <c r="A58" s="65"/>
      <c r="B58" s="31" t="s">
        <v>43</v>
      </c>
      <c r="C58" s="14" t="s">
        <v>93</v>
      </c>
      <c r="D58" s="13"/>
      <c r="E58" s="67"/>
      <c r="F58" s="106"/>
      <c r="G58" s="107"/>
      <c r="H58" s="108"/>
    </row>
    <row r="59" spans="1:8" x14ac:dyDescent="0.25">
      <c r="A59" s="65"/>
      <c r="B59" s="31" t="s">
        <v>94</v>
      </c>
      <c r="C59" s="14" t="s">
        <v>95</v>
      </c>
      <c r="D59" s="13"/>
      <c r="E59" s="67"/>
      <c r="F59" s="109"/>
      <c r="G59" s="110"/>
      <c r="H59" s="111"/>
    </row>
    <row r="60" spans="1:8" x14ac:dyDescent="0.25">
      <c r="A60" s="65"/>
      <c r="B60" s="31" t="s">
        <v>96</v>
      </c>
      <c r="C60" s="14" t="s">
        <v>97</v>
      </c>
      <c r="D60" s="13"/>
      <c r="E60" s="67"/>
      <c r="F60" s="109"/>
      <c r="G60" s="110"/>
      <c r="H60" s="111"/>
    </row>
    <row r="61" spans="1:8" x14ac:dyDescent="0.25">
      <c r="A61" s="65"/>
      <c r="B61" s="31" t="s">
        <v>98</v>
      </c>
      <c r="C61" s="12" t="s">
        <v>99</v>
      </c>
      <c r="D61" s="13"/>
      <c r="E61" s="67"/>
      <c r="F61" s="109"/>
      <c r="G61" s="110"/>
      <c r="H61" s="111"/>
    </row>
    <row r="62" spans="1:8" x14ac:dyDescent="0.25">
      <c r="A62" s="65"/>
      <c r="B62" s="31" t="s">
        <v>101</v>
      </c>
      <c r="C62" s="14" t="s">
        <v>100</v>
      </c>
      <c r="D62" s="13"/>
      <c r="E62" s="67"/>
      <c r="F62" s="109"/>
      <c r="G62" s="110"/>
      <c r="H62" s="111"/>
    </row>
    <row r="63" spans="1:8" x14ac:dyDescent="0.25">
      <c r="A63" s="65"/>
      <c r="B63" s="31" t="s">
        <v>103</v>
      </c>
      <c r="C63" s="14" t="s">
        <v>102</v>
      </c>
      <c r="D63" s="13"/>
      <c r="E63" s="67"/>
      <c r="F63" s="109"/>
      <c r="G63" s="110"/>
      <c r="H63" s="111"/>
    </row>
    <row r="64" spans="1:8" x14ac:dyDescent="0.25">
      <c r="A64" s="65"/>
      <c r="B64" s="31" t="s">
        <v>104</v>
      </c>
      <c r="C64" s="14" t="s">
        <v>105</v>
      </c>
      <c r="D64" s="13"/>
      <c r="E64" s="67"/>
      <c r="F64" s="109"/>
      <c r="G64" s="110"/>
      <c r="H64" s="111"/>
    </row>
    <row r="65" spans="1:8" x14ac:dyDescent="0.25">
      <c r="A65" s="65"/>
      <c r="B65" s="31" t="s">
        <v>29</v>
      </c>
      <c r="C65" s="14" t="s">
        <v>30</v>
      </c>
      <c r="D65" s="13"/>
      <c r="E65" s="67"/>
      <c r="F65" s="109"/>
      <c r="G65" s="110"/>
      <c r="H65" s="111"/>
    </row>
    <row r="66" spans="1:8" x14ac:dyDescent="0.25">
      <c r="A66" s="65"/>
      <c r="B66" s="31" t="s">
        <v>106</v>
      </c>
      <c r="C66" s="14" t="s">
        <v>56</v>
      </c>
      <c r="D66" s="13"/>
      <c r="E66" s="67"/>
      <c r="F66" s="109"/>
      <c r="G66" s="110"/>
      <c r="H66" s="111"/>
    </row>
    <row r="67" spans="1:8" x14ac:dyDescent="0.25">
      <c r="A67" s="65"/>
      <c r="B67" s="31" t="s">
        <v>107</v>
      </c>
      <c r="C67" s="14" t="s">
        <v>58</v>
      </c>
      <c r="D67" s="13"/>
      <c r="E67" s="67"/>
      <c r="F67" s="109"/>
      <c r="G67" s="110"/>
      <c r="H67" s="111"/>
    </row>
    <row r="68" spans="1:8" x14ac:dyDescent="0.25">
      <c r="A68" s="65"/>
      <c r="B68" s="31" t="s">
        <v>108</v>
      </c>
      <c r="C68" s="14" t="s">
        <v>58</v>
      </c>
      <c r="D68" s="13"/>
      <c r="E68" s="67"/>
      <c r="F68" s="109"/>
      <c r="G68" s="110"/>
      <c r="H68" s="111"/>
    </row>
    <row r="69" spans="1:8" x14ac:dyDescent="0.25">
      <c r="A69" s="65"/>
      <c r="B69" s="31" t="s">
        <v>109</v>
      </c>
      <c r="C69" s="14" t="s">
        <v>110</v>
      </c>
      <c r="D69" s="13"/>
      <c r="E69" s="67"/>
      <c r="F69" s="109"/>
      <c r="G69" s="110"/>
      <c r="H69" s="111"/>
    </row>
    <row r="70" spans="1:8" x14ac:dyDescent="0.25">
      <c r="A70" s="65"/>
      <c r="B70" s="31" t="s">
        <v>111</v>
      </c>
      <c r="C70" s="14" t="s">
        <v>58</v>
      </c>
      <c r="D70" s="13"/>
      <c r="E70" s="67"/>
      <c r="F70" s="109"/>
      <c r="G70" s="110"/>
      <c r="H70" s="111"/>
    </row>
    <row r="71" spans="1:8" x14ac:dyDescent="0.25">
      <c r="A71" s="65"/>
      <c r="B71" s="20" t="s">
        <v>157</v>
      </c>
      <c r="C71" s="14" t="s">
        <v>112</v>
      </c>
      <c r="D71" s="13"/>
      <c r="E71" s="67"/>
      <c r="F71" s="109"/>
      <c r="G71" s="110"/>
      <c r="H71" s="111"/>
    </row>
    <row r="72" spans="1:8" x14ac:dyDescent="0.25">
      <c r="A72" s="65"/>
      <c r="B72" s="20" t="s">
        <v>158</v>
      </c>
      <c r="C72" s="14" t="s">
        <v>64</v>
      </c>
      <c r="D72" s="13"/>
      <c r="E72" s="67"/>
      <c r="F72" s="109"/>
      <c r="G72" s="110"/>
      <c r="H72" s="111"/>
    </row>
    <row r="73" spans="1:8" x14ac:dyDescent="0.25">
      <c r="A73" s="65"/>
      <c r="B73" s="20" t="s">
        <v>159</v>
      </c>
      <c r="C73" s="14" t="s">
        <v>113</v>
      </c>
      <c r="D73" s="13"/>
      <c r="E73" s="68"/>
      <c r="F73" s="112"/>
      <c r="G73" s="113"/>
      <c r="H73" s="114"/>
    </row>
    <row r="74" spans="1:8" x14ac:dyDescent="0.25">
      <c r="B74" s="32"/>
      <c r="C74" s="33"/>
      <c r="D74" s="34"/>
    </row>
    <row r="75" spans="1:8" x14ac:dyDescent="0.25">
      <c r="A75" s="65" t="s">
        <v>140</v>
      </c>
      <c r="B75" s="23" t="s">
        <v>17</v>
      </c>
      <c r="C75" s="35" t="s">
        <v>117</v>
      </c>
      <c r="D75" s="45"/>
      <c r="E75" s="66"/>
      <c r="F75" s="46"/>
      <c r="G75" s="47">
        <v>1</v>
      </c>
      <c r="H75" s="47">
        <f>G75*F75</f>
        <v>0</v>
      </c>
    </row>
    <row r="76" spans="1:8" x14ac:dyDescent="0.25">
      <c r="A76" s="65"/>
      <c r="B76" s="36" t="s">
        <v>118</v>
      </c>
      <c r="C76" s="37" t="s">
        <v>58</v>
      </c>
      <c r="D76" s="45"/>
      <c r="E76" s="67"/>
      <c r="F76" s="106"/>
      <c r="G76" s="107"/>
      <c r="H76" s="108"/>
    </row>
    <row r="77" spans="1:8" x14ac:dyDescent="0.25">
      <c r="A77" s="65"/>
      <c r="B77" s="31" t="s">
        <v>119</v>
      </c>
      <c r="C77" s="12" t="s">
        <v>58</v>
      </c>
      <c r="D77" s="13"/>
      <c r="E77" s="67"/>
      <c r="F77" s="109"/>
      <c r="G77" s="110"/>
      <c r="H77" s="111"/>
    </row>
    <row r="78" spans="1:8" x14ac:dyDescent="0.25">
      <c r="A78" s="65"/>
      <c r="B78" s="31" t="s">
        <v>120</v>
      </c>
      <c r="C78" s="12" t="s">
        <v>121</v>
      </c>
      <c r="D78" s="13"/>
      <c r="E78" s="67"/>
      <c r="F78" s="109"/>
      <c r="G78" s="110"/>
      <c r="H78" s="111"/>
    </row>
    <row r="79" spans="1:8" x14ac:dyDescent="0.25">
      <c r="A79" s="65"/>
      <c r="B79" s="31" t="s">
        <v>122</v>
      </c>
      <c r="C79" s="12" t="s">
        <v>123</v>
      </c>
      <c r="D79" s="13"/>
      <c r="E79" s="67"/>
      <c r="F79" s="109"/>
      <c r="G79" s="110"/>
      <c r="H79" s="111"/>
    </row>
    <row r="80" spans="1:8" x14ac:dyDescent="0.25">
      <c r="A80" s="65"/>
      <c r="B80" s="31" t="s">
        <v>124</v>
      </c>
      <c r="C80" s="12" t="s">
        <v>125</v>
      </c>
      <c r="D80" s="13"/>
      <c r="E80" s="67"/>
      <c r="F80" s="109"/>
      <c r="G80" s="110"/>
      <c r="H80" s="111"/>
    </row>
    <row r="81" spans="1:8" x14ac:dyDescent="0.25">
      <c r="A81" s="65"/>
      <c r="B81" s="31" t="s">
        <v>126</v>
      </c>
      <c r="C81" s="12" t="s">
        <v>127</v>
      </c>
      <c r="D81" s="13"/>
      <c r="E81" s="67"/>
      <c r="F81" s="109"/>
      <c r="G81" s="110"/>
      <c r="H81" s="111"/>
    </row>
    <row r="82" spans="1:8" x14ac:dyDescent="0.25">
      <c r="A82" s="65"/>
      <c r="B82" s="31" t="s">
        <v>129</v>
      </c>
      <c r="C82" s="12" t="s">
        <v>128</v>
      </c>
      <c r="D82" s="13"/>
      <c r="E82" s="67"/>
      <c r="F82" s="109"/>
      <c r="G82" s="110"/>
      <c r="H82" s="111"/>
    </row>
    <row r="83" spans="1:8" x14ac:dyDescent="0.25">
      <c r="A83" s="65"/>
      <c r="B83" s="31" t="s">
        <v>103</v>
      </c>
      <c r="C83" s="12" t="s">
        <v>130</v>
      </c>
      <c r="D83" s="13"/>
      <c r="E83" s="67"/>
      <c r="F83" s="109"/>
      <c r="G83" s="110"/>
      <c r="H83" s="111"/>
    </row>
    <row r="84" spans="1:8" x14ac:dyDescent="0.25">
      <c r="A84" s="65"/>
      <c r="B84" s="31" t="s">
        <v>131</v>
      </c>
      <c r="C84" s="12" t="s">
        <v>58</v>
      </c>
      <c r="D84" s="13"/>
      <c r="E84" s="67"/>
      <c r="F84" s="109"/>
      <c r="G84" s="110"/>
      <c r="H84" s="111"/>
    </row>
    <row r="85" spans="1:8" x14ac:dyDescent="0.25">
      <c r="A85" s="65"/>
      <c r="B85" s="31" t="s">
        <v>132</v>
      </c>
      <c r="C85" s="12" t="s">
        <v>133</v>
      </c>
      <c r="D85" s="13"/>
      <c r="E85" s="67"/>
      <c r="F85" s="109"/>
      <c r="G85" s="110"/>
      <c r="H85" s="111"/>
    </row>
    <row r="86" spans="1:8" x14ac:dyDescent="0.25">
      <c r="A86" s="65"/>
      <c r="B86" s="31" t="s">
        <v>134</v>
      </c>
      <c r="C86" s="12" t="s">
        <v>135</v>
      </c>
      <c r="D86" s="13"/>
      <c r="E86" s="67"/>
      <c r="F86" s="109"/>
      <c r="G86" s="110"/>
      <c r="H86" s="111"/>
    </row>
    <row r="87" spans="1:8" x14ac:dyDescent="0.25">
      <c r="A87" s="65"/>
      <c r="B87" s="31" t="s">
        <v>136</v>
      </c>
      <c r="C87" s="12" t="s">
        <v>137</v>
      </c>
      <c r="D87" s="13"/>
      <c r="E87" s="67"/>
      <c r="F87" s="109"/>
      <c r="G87" s="110"/>
      <c r="H87" s="111"/>
    </row>
    <row r="88" spans="1:8" x14ac:dyDescent="0.25">
      <c r="A88" s="65"/>
      <c r="B88" s="31" t="s">
        <v>138</v>
      </c>
      <c r="C88" s="12" t="s">
        <v>139</v>
      </c>
      <c r="D88" s="13"/>
      <c r="E88" s="68"/>
      <c r="F88" s="112"/>
      <c r="G88" s="113"/>
      <c r="H88" s="114"/>
    </row>
    <row r="90" spans="1:8" x14ac:dyDescent="0.25">
      <c r="A90" s="65" t="s">
        <v>116</v>
      </c>
      <c r="B90" s="23" t="s">
        <v>17</v>
      </c>
      <c r="C90" s="35" t="s">
        <v>141</v>
      </c>
      <c r="D90" s="13"/>
      <c r="E90" s="66"/>
      <c r="F90" s="46"/>
      <c r="G90" s="47">
        <v>1</v>
      </c>
      <c r="H90" s="47">
        <f>G90*F90</f>
        <v>0</v>
      </c>
    </row>
    <row r="91" spans="1:8" x14ac:dyDescent="0.25">
      <c r="A91" s="65"/>
      <c r="B91" s="36" t="s">
        <v>118</v>
      </c>
      <c r="C91" s="37" t="s">
        <v>58</v>
      </c>
      <c r="D91" s="13"/>
      <c r="E91" s="67"/>
      <c r="F91" s="106"/>
      <c r="G91" s="107"/>
      <c r="H91" s="108"/>
    </row>
    <row r="92" spans="1:8" x14ac:dyDescent="0.25">
      <c r="A92" s="65"/>
      <c r="B92" s="31" t="s">
        <v>119</v>
      </c>
      <c r="C92" s="12" t="s">
        <v>58</v>
      </c>
      <c r="D92" s="13"/>
      <c r="E92" s="67"/>
      <c r="F92" s="109"/>
      <c r="G92" s="110"/>
      <c r="H92" s="111"/>
    </row>
    <row r="93" spans="1:8" x14ac:dyDescent="0.25">
      <c r="A93" s="65"/>
      <c r="B93" s="31" t="s">
        <v>120</v>
      </c>
      <c r="C93" s="12" t="s">
        <v>70</v>
      </c>
      <c r="D93" s="13"/>
      <c r="E93" s="67"/>
      <c r="F93" s="109"/>
      <c r="G93" s="110"/>
      <c r="H93" s="111"/>
    </row>
    <row r="94" spans="1:8" x14ac:dyDescent="0.25">
      <c r="A94" s="65"/>
      <c r="B94" s="31" t="s">
        <v>122</v>
      </c>
      <c r="C94" s="12" t="s">
        <v>123</v>
      </c>
      <c r="D94" s="13"/>
      <c r="E94" s="67"/>
      <c r="F94" s="109"/>
      <c r="G94" s="110"/>
      <c r="H94" s="111"/>
    </row>
    <row r="95" spans="1:8" x14ac:dyDescent="0.25">
      <c r="A95" s="65"/>
      <c r="B95" s="31" t="s">
        <v>124</v>
      </c>
      <c r="C95" s="12" t="s">
        <v>125</v>
      </c>
      <c r="D95" s="13"/>
      <c r="E95" s="67"/>
      <c r="F95" s="109"/>
      <c r="G95" s="110"/>
      <c r="H95" s="111"/>
    </row>
    <row r="96" spans="1:8" x14ac:dyDescent="0.25">
      <c r="A96" s="65"/>
      <c r="B96" s="31" t="s">
        <v>126</v>
      </c>
      <c r="C96" s="12" t="s">
        <v>127</v>
      </c>
      <c r="D96" s="13"/>
      <c r="E96" s="67"/>
      <c r="F96" s="109"/>
      <c r="G96" s="110"/>
      <c r="H96" s="111"/>
    </row>
    <row r="97" spans="1:8" x14ac:dyDescent="0.25">
      <c r="A97" s="65"/>
      <c r="B97" s="31" t="s">
        <v>129</v>
      </c>
      <c r="C97" s="12" t="s">
        <v>142</v>
      </c>
      <c r="D97" s="13"/>
      <c r="E97" s="67"/>
      <c r="F97" s="109"/>
      <c r="G97" s="110"/>
      <c r="H97" s="111"/>
    </row>
    <row r="98" spans="1:8" x14ac:dyDescent="0.25">
      <c r="A98" s="65"/>
      <c r="B98" s="31" t="s">
        <v>103</v>
      </c>
      <c r="C98" s="12" t="s">
        <v>130</v>
      </c>
      <c r="D98" s="13"/>
      <c r="E98" s="67"/>
      <c r="F98" s="109"/>
      <c r="G98" s="110"/>
      <c r="H98" s="111"/>
    </row>
    <row r="99" spans="1:8" x14ac:dyDescent="0.25">
      <c r="A99" s="65"/>
      <c r="B99" t="s">
        <v>85</v>
      </c>
      <c r="C99" s="12" t="s">
        <v>145</v>
      </c>
      <c r="D99" s="13"/>
      <c r="E99" s="67"/>
      <c r="F99" s="109"/>
      <c r="G99" s="110"/>
      <c r="H99" s="111"/>
    </row>
    <row r="100" spans="1:8" x14ac:dyDescent="0.25">
      <c r="A100" s="65"/>
      <c r="B100" s="31" t="s">
        <v>132</v>
      </c>
      <c r="C100" s="12" t="s">
        <v>143</v>
      </c>
      <c r="D100" s="13"/>
      <c r="E100" s="67"/>
      <c r="F100" s="109"/>
      <c r="G100" s="110"/>
      <c r="H100" s="111"/>
    </row>
    <row r="101" spans="1:8" x14ac:dyDescent="0.25">
      <c r="A101" s="65"/>
      <c r="B101" s="31" t="s">
        <v>134</v>
      </c>
      <c r="C101" s="12" t="s">
        <v>135</v>
      </c>
      <c r="D101" s="13"/>
      <c r="E101" s="67"/>
      <c r="F101" s="109"/>
      <c r="G101" s="110"/>
      <c r="H101" s="111"/>
    </row>
    <row r="102" spans="1:8" x14ac:dyDescent="0.25">
      <c r="A102" s="65"/>
      <c r="B102" s="31" t="s">
        <v>136</v>
      </c>
      <c r="C102" s="12" t="s">
        <v>144</v>
      </c>
      <c r="D102" s="13"/>
      <c r="E102" s="67"/>
      <c r="F102" s="109"/>
      <c r="G102" s="110"/>
      <c r="H102" s="111"/>
    </row>
    <row r="103" spans="1:8" x14ac:dyDescent="0.25">
      <c r="A103" s="65"/>
      <c r="B103" s="31" t="s">
        <v>138</v>
      </c>
      <c r="C103" s="12" t="s">
        <v>139</v>
      </c>
      <c r="D103" s="13"/>
      <c r="E103" s="68"/>
      <c r="F103" s="112"/>
      <c r="G103" s="113"/>
      <c r="H103" s="114"/>
    </row>
    <row r="105" spans="1:8" x14ac:dyDescent="0.25">
      <c r="A105" s="105" t="s">
        <v>146</v>
      </c>
      <c r="B105" s="23" t="s">
        <v>17</v>
      </c>
      <c r="C105" s="35" t="s">
        <v>147</v>
      </c>
      <c r="D105" s="13"/>
      <c r="E105" s="66"/>
      <c r="F105" s="46"/>
      <c r="G105" s="47">
        <v>2</v>
      </c>
      <c r="H105" s="47">
        <f>G105*F105</f>
        <v>0</v>
      </c>
    </row>
    <row r="106" spans="1:8" x14ac:dyDescent="0.25">
      <c r="A106" s="105"/>
      <c r="B106" s="31" t="s">
        <v>43</v>
      </c>
      <c r="C106" s="14" t="s">
        <v>150</v>
      </c>
      <c r="D106" s="13"/>
      <c r="E106" s="67"/>
      <c r="F106" s="106"/>
      <c r="G106" s="107"/>
      <c r="H106" s="108"/>
    </row>
    <row r="107" spans="1:8" x14ac:dyDescent="0.25">
      <c r="A107" s="105"/>
      <c r="B107" s="31" t="s">
        <v>94</v>
      </c>
      <c r="C107" s="14" t="s">
        <v>95</v>
      </c>
      <c r="D107" s="13"/>
      <c r="E107" s="67"/>
      <c r="F107" s="109"/>
      <c r="G107" s="110"/>
      <c r="H107" s="111"/>
    </row>
    <row r="108" spans="1:8" x14ac:dyDescent="0.25">
      <c r="A108" s="105"/>
      <c r="B108" s="31" t="s">
        <v>96</v>
      </c>
      <c r="C108" s="14" t="s">
        <v>151</v>
      </c>
      <c r="D108" s="13"/>
      <c r="E108" s="67"/>
      <c r="F108" s="109"/>
      <c r="G108" s="110"/>
      <c r="H108" s="111"/>
    </row>
    <row r="109" spans="1:8" x14ac:dyDescent="0.25">
      <c r="A109" s="105"/>
      <c r="B109" s="31" t="s">
        <v>98</v>
      </c>
      <c r="C109" s="12" t="s">
        <v>152</v>
      </c>
      <c r="D109" s="13"/>
      <c r="E109" s="67"/>
      <c r="F109" s="109"/>
      <c r="G109" s="110"/>
      <c r="H109" s="111"/>
    </row>
    <row r="110" spans="1:8" x14ac:dyDescent="0.25">
      <c r="A110" s="105"/>
      <c r="B110" s="31" t="s">
        <v>101</v>
      </c>
      <c r="C110" s="14" t="s">
        <v>100</v>
      </c>
      <c r="D110" s="13"/>
      <c r="E110" s="67"/>
      <c r="F110" s="109"/>
      <c r="G110" s="110"/>
      <c r="H110" s="111"/>
    </row>
    <row r="111" spans="1:8" x14ac:dyDescent="0.25">
      <c r="A111" s="105"/>
      <c r="B111" s="31" t="s">
        <v>103</v>
      </c>
      <c r="C111" s="14" t="s">
        <v>153</v>
      </c>
      <c r="D111" s="13"/>
      <c r="E111" s="67"/>
      <c r="F111" s="109"/>
      <c r="G111" s="110"/>
      <c r="H111" s="111"/>
    </row>
    <row r="112" spans="1:8" x14ac:dyDescent="0.25">
      <c r="A112" s="105"/>
      <c r="B112" s="31" t="s">
        <v>104</v>
      </c>
      <c r="C112" s="14" t="s">
        <v>105</v>
      </c>
      <c r="D112" s="13"/>
      <c r="E112" s="67"/>
      <c r="F112" s="109"/>
      <c r="G112" s="110"/>
      <c r="H112" s="111"/>
    </row>
    <row r="113" spans="1:8" x14ac:dyDescent="0.25">
      <c r="A113" s="105"/>
      <c r="B113" s="31" t="s">
        <v>29</v>
      </c>
      <c r="C113" s="14" t="s">
        <v>154</v>
      </c>
      <c r="D113" s="13"/>
      <c r="E113" s="67"/>
      <c r="F113" s="109"/>
      <c r="G113" s="110"/>
      <c r="H113" s="111"/>
    </row>
    <row r="114" spans="1:8" x14ac:dyDescent="0.25">
      <c r="A114" s="105"/>
      <c r="B114" s="31" t="s">
        <v>106</v>
      </c>
      <c r="C114" s="14" t="s">
        <v>155</v>
      </c>
      <c r="D114" s="13"/>
      <c r="E114" s="67"/>
      <c r="F114" s="109"/>
      <c r="G114" s="110"/>
      <c r="H114" s="111"/>
    </row>
    <row r="115" spans="1:8" x14ac:dyDescent="0.25">
      <c r="A115" s="105"/>
      <c r="B115" s="31" t="s">
        <v>107</v>
      </c>
      <c r="C115" s="14" t="s">
        <v>58</v>
      </c>
      <c r="D115" s="13"/>
      <c r="E115" s="67"/>
      <c r="F115" s="109"/>
      <c r="G115" s="110"/>
      <c r="H115" s="111"/>
    </row>
    <row r="116" spans="1:8" x14ac:dyDescent="0.25">
      <c r="A116" s="105"/>
      <c r="B116" s="31" t="s">
        <v>148</v>
      </c>
      <c r="C116" s="14" t="s">
        <v>58</v>
      </c>
      <c r="D116" s="13"/>
      <c r="E116" s="67"/>
      <c r="F116" s="109"/>
      <c r="G116" s="110"/>
      <c r="H116" s="111"/>
    </row>
    <row r="117" spans="1:8" x14ac:dyDescent="0.25">
      <c r="A117" s="105"/>
      <c r="B117" s="31" t="s">
        <v>156</v>
      </c>
      <c r="C117" s="14" t="s">
        <v>58</v>
      </c>
      <c r="D117" s="13"/>
      <c r="E117" s="67"/>
      <c r="F117" s="109"/>
      <c r="G117" s="110"/>
      <c r="H117" s="111"/>
    </row>
    <row r="118" spans="1:8" x14ac:dyDescent="0.25">
      <c r="A118" s="105"/>
      <c r="B118" s="31" t="s">
        <v>149</v>
      </c>
      <c r="C118" s="14" t="s">
        <v>58</v>
      </c>
      <c r="D118" s="13"/>
      <c r="E118" s="67"/>
      <c r="F118" s="109"/>
      <c r="G118" s="110"/>
      <c r="H118" s="111"/>
    </row>
    <row r="119" spans="1:8" x14ac:dyDescent="0.25">
      <c r="A119" s="105"/>
      <c r="B119" s="31" t="s">
        <v>109</v>
      </c>
      <c r="C119" s="14" t="s">
        <v>110</v>
      </c>
      <c r="D119" s="13"/>
      <c r="E119" s="68"/>
      <c r="F119" s="112"/>
      <c r="G119" s="113"/>
      <c r="H119" s="114"/>
    </row>
    <row r="121" spans="1:8" x14ac:dyDescent="0.25">
      <c r="A121" s="65" t="s">
        <v>181</v>
      </c>
      <c r="B121" s="23" t="s">
        <v>17</v>
      </c>
      <c r="C121" s="35" t="s">
        <v>182</v>
      </c>
      <c r="D121" s="43"/>
      <c r="E121" s="115"/>
      <c r="F121" s="46"/>
      <c r="G121" s="47">
        <v>1</v>
      </c>
      <c r="H121" s="47">
        <f>G121*F121</f>
        <v>0</v>
      </c>
    </row>
    <row r="122" spans="1:8" x14ac:dyDescent="0.25">
      <c r="A122" s="65"/>
      <c r="B122" s="31" t="s">
        <v>183</v>
      </c>
      <c r="C122" s="14" t="s">
        <v>58</v>
      </c>
      <c r="D122" s="43"/>
      <c r="E122" s="116"/>
      <c r="F122" s="106"/>
      <c r="G122" s="107"/>
      <c r="H122" s="108"/>
    </row>
    <row r="123" spans="1:8" x14ac:dyDescent="0.25">
      <c r="A123" s="65"/>
      <c r="B123" s="31" t="s">
        <v>185</v>
      </c>
      <c r="C123" s="14" t="s">
        <v>184</v>
      </c>
      <c r="D123" s="43"/>
      <c r="E123" s="116"/>
      <c r="F123" s="109"/>
      <c r="G123" s="110"/>
      <c r="H123" s="111"/>
    </row>
    <row r="124" spans="1:8" x14ac:dyDescent="0.25">
      <c r="A124" s="65"/>
      <c r="B124" s="31" t="s">
        <v>120</v>
      </c>
      <c r="C124" s="14" t="s">
        <v>186</v>
      </c>
      <c r="D124" s="43"/>
      <c r="E124" s="116"/>
      <c r="F124" s="109"/>
      <c r="G124" s="110"/>
      <c r="H124" s="111"/>
    </row>
    <row r="125" spans="1:8" x14ac:dyDescent="0.25">
      <c r="A125" s="65"/>
      <c r="B125" s="31" t="s">
        <v>122</v>
      </c>
      <c r="C125" s="14" t="s">
        <v>187</v>
      </c>
      <c r="D125" s="43"/>
      <c r="E125" s="116"/>
      <c r="F125" s="109"/>
      <c r="G125" s="110"/>
      <c r="H125" s="111"/>
    </row>
    <row r="126" spans="1:8" x14ac:dyDescent="0.25">
      <c r="A126" s="65"/>
      <c r="B126" s="31" t="s">
        <v>124</v>
      </c>
      <c r="C126" s="12" t="s">
        <v>188</v>
      </c>
      <c r="D126" s="43"/>
      <c r="E126" s="116"/>
      <c r="F126" s="109"/>
      <c r="G126" s="110"/>
      <c r="H126" s="111"/>
    </row>
    <row r="127" spans="1:8" x14ac:dyDescent="0.25">
      <c r="A127" s="65"/>
      <c r="B127" s="31" t="s">
        <v>189</v>
      </c>
      <c r="C127" s="14" t="s">
        <v>190</v>
      </c>
      <c r="D127" s="43"/>
      <c r="E127" s="116"/>
      <c r="F127" s="109"/>
      <c r="G127" s="110"/>
      <c r="H127" s="111"/>
    </row>
    <row r="128" spans="1:8" x14ac:dyDescent="0.25">
      <c r="A128" s="65"/>
      <c r="B128" s="31" t="s">
        <v>192</v>
      </c>
      <c r="C128" s="14" t="s">
        <v>191</v>
      </c>
      <c r="D128" s="43"/>
      <c r="E128" s="116"/>
      <c r="F128" s="109"/>
      <c r="G128" s="110"/>
      <c r="H128" s="111"/>
    </row>
    <row r="129" spans="1:8" x14ac:dyDescent="0.25">
      <c r="A129" s="65"/>
      <c r="B129" s="31" t="s">
        <v>193</v>
      </c>
      <c r="C129" s="12" t="s">
        <v>194</v>
      </c>
      <c r="D129" s="43"/>
      <c r="E129" s="116"/>
      <c r="F129" s="109"/>
      <c r="G129" s="110"/>
      <c r="H129" s="111"/>
    </row>
    <row r="130" spans="1:8" x14ac:dyDescent="0.25">
      <c r="A130" s="65"/>
      <c r="B130" s="31" t="s">
        <v>195</v>
      </c>
      <c r="C130" s="12" t="s">
        <v>196</v>
      </c>
      <c r="D130" s="43"/>
      <c r="E130" s="116"/>
      <c r="F130" s="109"/>
      <c r="G130" s="110"/>
      <c r="H130" s="111"/>
    </row>
    <row r="131" spans="1:8" x14ac:dyDescent="0.25">
      <c r="A131" s="65"/>
      <c r="B131" s="31" t="s">
        <v>197</v>
      </c>
      <c r="C131" s="12" t="s">
        <v>198</v>
      </c>
      <c r="D131" s="43"/>
      <c r="E131" s="116"/>
      <c r="F131" s="109"/>
      <c r="G131" s="110"/>
      <c r="H131" s="111"/>
    </row>
    <row r="132" spans="1:8" x14ac:dyDescent="0.25">
      <c r="A132" s="65"/>
      <c r="B132" s="31" t="s">
        <v>103</v>
      </c>
      <c r="C132" s="12" t="s">
        <v>130</v>
      </c>
      <c r="D132" s="43"/>
      <c r="E132" s="116"/>
      <c r="F132" s="109"/>
      <c r="G132" s="110"/>
      <c r="H132" s="111"/>
    </row>
    <row r="133" spans="1:8" x14ac:dyDescent="0.25">
      <c r="A133" s="65"/>
      <c r="B133" s="31" t="s">
        <v>134</v>
      </c>
      <c r="C133" s="12" t="s">
        <v>135</v>
      </c>
      <c r="D133" s="43"/>
      <c r="E133" s="117"/>
      <c r="F133" s="112"/>
      <c r="G133" s="113"/>
      <c r="H133" s="114"/>
    </row>
    <row r="135" spans="1:8" x14ac:dyDescent="0.25">
      <c r="A135" s="105" t="s">
        <v>199</v>
      </c>
      <c r="B135" s="23" t="s">
        <v>17</v>
      </c>
      <c r="C135" s="35" t="s">
        <v>200</v>
      </c>
      <c r="D135" s="13"/>
      <c r="E135" s="66"/>
      <c r="F135" s="46"/>
      <c r="G135" s="47">
        <v>1</v>
      </c>
      <c r="H135" s="47">
        <f>G135*F135</f>
        <v>0</v>
      </c>
    </row>
    <row r="136" spans="1:8" x14ac:dyDescent="0.25">
      <c r="A136" s="105"/>
      <c r="B136" s="31" t="s">
        <v>183</v>
      </c>
      <c r="C136" s="12" t="s">
        <v>58</v>
      </c>
      <c r="D136" s="13"/>
      <c r="E136" s="67"/>
      <c r="F136" s="106"/>
      <c r="G136" s="107"/>
      <c r="H136" s="108"/>
    </row>
    <row r="137" spans="1:8" x14ac:dyDescent="0.25">
      <c r="A137" s="105"/>
      <c r="B137" s="31" t="s">
        <v>185</v>
      </c>
      <c r="C137" s="12" t="s">
        <v>184</v>
      </c>
      <c r="D137" s="13"/>
      <c r="E137" s="67"/>
      <c r="F137" s="109"/>
      <c r="G137" s="110"/>
      <c r="H137" s="111"/>
    </row>
    <row r="138" spans="1:8" x14ac:dyDescent="0.25">
      <c r="A138" s="105"/>
      <c r="B138" s="31" t="s">
        <v>120</v>
      </c>
      <c r="C138" s="12" t="s">
        <v>201</v>
      </c>
      <c r="D138" s="13"/>
      <c r="E138" s="67"/>
      <c r="F138" s="109"/>
      <c r="G138" s="110"/>
      <c r="H138" s="111"/>
    </row>
    <row r="139" spans="1:8" x14ac:dyDescent="0.25">
      <c r="A139" s="105"/>
      <c r="B139" s="31" t="s">
        <v>202</v>
      </c>
      <c r="C139" s="12" t="s">
        <v>187</v>
      </c>
      <c r="D139" s="13"/>
      <c r="E139" s="67"/>
      <c r="F139" s="109"/>
      <c r="G139" s="110"/>
      <c r="H139" s="111"/>
    </row>
    <row r="140" spans="1:8" x14ac:dyDescent="0.25">
      <c r="A140" s="105"/>
      <c r="B140" s="31" t="s">
        <v>124</v>
      </c>
      <c r="C140" s="12" t="s">
        <v>188</v>
      </c>
      <c r="D140" s="13"/>
      <c r="E140" s="67"/>
      <c r="F140" s="109"/>
      <c r="G140" s="110"/>
      <c r="H140" s="111"/>
    </row>
    <row r="141" spans="1:8" x14ac:dyDescent="0.25">
      <c r="A141" s="105"/>
      <c r="B141" s="31" t="s">
        <v>189</v>
      </c>
      <c r="C141" s="12" t="s">
        <v>142</v>
      </c>
      <c r="D141" s="13"/>
      <c r="E141" s="67"/>
      <c r="F141" s="109"/>
      <c r="G141" s="110"/>
      <c r="H141" s="111"/>
    </row>
    <row r="142" spans="1:8" x14ac:dyDescent="0.25">
      <c r="A142" s="105"/>
      <c r="B142" s="31" t="s">
        <v>203</v>
      </c>
      <c r="C142" s="12" t="s">
        <v>191</v>
      </c>
      <c r="D142" s="13"/>
      <c r="E142" s="67"/>
      <c r="F142" s="109"/>
      <c r="G142" s="110"/>
      <c r="H142" s="111"/>
    </row>
    <row r="143" spans="1:8" x14ac:dyDescent="0.25">
      <c r="A143" s="105"/>
      <c r="B143" s="31" t="s">
        <v>204</v>
      </c>
      <c r="C143" s="12" t="s">
        <v>205</v>
      </c>
      <c r="D143" s="13"/>
      <c r="E143" s="67"/>
      <c r="F143" s="109"/>
      <c r="G143" s="110"/>
      <c r="H143" s="111"/>
    </row>
    <row r="144" spans="1:8" x14ac:dyDescent="0.25">
      <c r="A144" s="105"/>
      <c r="B144" s="31" t="s">
        <v>195</v>
      </c>
      <c r="C144" s="41" t="s">
        <v>206</v>
      </c>
      <c r="D144" s="13"/>
      <c r="E144" s="67"/>
      <c r="F144" s="109"/>
      <c r="G144" s="110"/>
      <c r="H144" s="111"/>
    </row>
    <row r="145" spans="1:8" x14ac:dyDescent="0.25">
      <c r="A145" s="105"/>
      <c r="B145" s="31" t="s">
        <v>197</v>
      </c>
      <c r="C145" s="12" t="s">
        <v>198</v>
      </c>
      <c r="D145" s="13"/>
      <c r="E145" s="67"/>
      <c r="F145" s="109"/>
      <c r="G145" s="110"/>
      <c r="H145" s="111"/>
    </row>
    <row r="146" spans="1:8" x14ac:dyDescent="0.25">
      <c r="A146" s="105"/>
      <c r="B146" s="31" t="s">
        <v>103</v>
      </c>
      <c r="C146" s="12" t="s">
        <v>130</v>
      </c>
      <c r="D146" s="13"/>
      <c r="E146" s="67"/>
      <c r="F146" s="109"/>
      <c r="G146" s="110"/>
      <c r="H146" s="111"/>
    </row>
    <row r="147" spans="1:8" x14ac:dyDescent="0.25">
      <c r="A147" s="105"/>
      <c r="B147" s="31" t="s">
        <v>207</v>
      </c>
      <c r="C147" s="12" t="s">
        <v>135</v>
      </c>
      <c r="D147" s="13"/>
      <c r="E147" s="68"/>
      <c r="F147" s="112"/>
      <c r="G147" s="113"/>
      <c r="H147" s="114"/>
    </row>
    <row r="149" spans="1:8" x14ac:dyDescent="0.25">
      <c r="A149" s="97" t="s">
        <v>161</v>
      </c>
      <c r="B149" s="23" t="s">
        <v>17</v>
      </c>
      <c r="C149" s="35" t="s">
        <v>162</v>
      </c>
      <c r="D149" s="13"/>
      <c r="E149" s="66"/>
      <c r="F149" s="46"/>
      <c r="G149" s="47">
        <v>2</v>
      </c>
      <c r="H149" s="47">
        <f>G149*F149</f>
        <v>0</v>
      </c>
    </row>
    <row r="150" spans="1:8" x14ac:dyDescent="0.25">
      <c r="A150" s="97"/>
      <c r="B150" s="20" t="s">
        <v>163</v>
      </c>
      <c r="C150" s="12" t="s">
        <v>58</v>
      </c>
      <c r="D150" s="13"/>
      <c r="E150" s="67"/>
      <c r="F150" s="106"/>
      <c r="G150" s="107"/>
      <c r="H150" s="108"/>
    </row>
    <row r="151" spans="1:8" x14ac:dyDescent="0.25">
      <c r="A151" s="97"/>
      <c r="B151" s="20" t="s">
        <v>164</v>
      </c>
      <c r="C151" s="12" t="s">
        <v>165</v>
      </c>
      <c r="D151" s="13"/>
      <c r="E151" s="67"/>
      <c r="F151" s="109"/>
      <c r="G151" s="110"/>
      <c r="H151" s="111"/>
    </row>
    <row r="152" spans="1:8" x14ac:dyDescent="0.25">
      <c r="A152" s="97"/>
      <c r="B152" s="20" t="s">
        <v>166</v>
      </c>
      <c r="C152" s="12" t="s">
        <v>167</v>
      </c>
      <c r="D152" s="13"/>
      <c r="E152" s="67"/>
      <c r="F152" s="109"/>
      <c r="G152" s="110"/>
      <c r="H152" s="111"/>
    </row>
    <row r="153" spans="1:8" x14ac:dyDescent="0.25">
      <c r="A153" s="97"/>
      <c r="B153" s="20" t="s">
        <v>168</v>
      </c>
      <c r="C153" s="12" t="s">
        <v>169</v>
      </c>
      <c r="D153" s="13"/>
      <c r="E153" s="68"/>
      <c r="F153" s="112"/>
      <c r="G153" s="113"/>
      <c r="H153" s="114"/>
    </row>
    <row r="155" spans="1:8" x14ac:dyDescent="0.25">
      <c r="A155" s="97" t="s">
        <v>172</v>
      </c>
      <c r="B155" s="23" t="s">
        <v>17</v>
      </c>
      <c r="C155" s="35" t="s">
        <v>162</v>
      </c>
      <c r="D155" s="13"/>
      <c r="E155" s="66"/>
      <c r="F155" s="46"/>
      <c r="G155" s="47">
        <v>2</v>
      </c>
      <c r="H155" s="47">
        <f>G155*F155</f>
        <v>0</v>
      </c>
    </row>
    <row r="156" spans="1:8" x14ac:dyDescent="0.25">
      <c r="A156" s="97"/>
      <c r="B156" s="20" t="s">
        <v>171</v>
      </c>
      <c r="C156" s="12" t="s">
        <v>58</v>
      </c>
      <c r="D156" s="13"/>
      <c r="E156" s="67"/>
      <c r="F156" s="106"/>
      <c r="G156" s="107"/>
      <c r="H156" s="108"/>
    </row>
    <row r="157" spans="1:8" x14ac:dyDescent="0.25">
      <c r="A157" s="97"/>
      <c r="B157" s="20" t="s">
        <v>164</v>
      </c>
      <c r="C157" s="12" t="s">
        <v>165</v>
      </c>
      <c r="D157" s="13"/>
      <c r="E157" s="67"/>
      <c r="F157" s="109"/>
      <c r="G157" s="110"/>
      <c r="H157" s="111"/>
    </row>
    <row r="158" spans="1:8" x14ac:dyDescent="0.25">
      <c r="A158" s="97"/>
      <c r="B158" s="20" t="s">
        <v>166</v>
      </c>
      <c r="C158" s="12" t="s">
        <v>167</v>
      </c>
      <c r="D158" s="13"/>
      <c r="E158" s="67"/>
      <c r="F158" s="109"/>
      <c r="G158" s="110"/>
      <c r="H158" s="111"/>
    </row>
    <row r="159" spans="1:8" x14ac:dyDescent="0.25">
      <c r="A159" s="97"/>
      <c r="B159" s="20" t="s">
        <v>168</v>
      </c>
      <c r="C159" s="12" t="s">
        <v>170</v>
      </c>
      <c r="D159" s="48"/>
      <c r="E159" s="68"/>
      <c r="F159" s="112"/>
      <c r="G159" s="113"/>
      <c r="H159" s="114"/>
    </row>
    <row r="160" spans="1:8" x14ac:dyDescent="0.25">
      <c r="A160" s="34"/>
      <c r="B160" s="34"/>
      <c r="C160" s="32"/>
      <c r="D160" s="33"/>
      <c r="E160" s="34"/>
      <c r="F160" s="44"/>
      <c r="G160" s="16"/>
      <c r="H160" s="16"/>
    </row>
    <row r="161" spans="1:8" x14ac:dyDescent="0.25">
      <c r="A161" s="97" t="s">
        <v>173</v>
      </c>
      <c r="B161" s="23" t="s">
        <v>17</v>
      </c>
      <c r="C161" s="35" t="s">
        <v>175</v>
      </c>
      <c r="D161" s="48"/>
      <c r="E161" s="101"/>
      <c r="F161" s="49"/>
      <c r="G161" s="47">
        <v>2</v>
      </c>
      <c r="H161" s="47">
        <f>G161*F161</f>
        <v>0</v>
      </c>
    </row>
    <row r="162" spans="1:8" x14ac:dyDescent="0.25">
      <c r="A162" s="97"/>
      <c r="B162" s="20" t="s">
        <v>262</v>
      </c>
      <c r="C162" s="12" t="s">
        <v>58</v>
      </c>
      <c r="D162" s="48"/>
      <c r="E162" s="102"/>
      <c r="F162" s="118"/>
      <c r="G162" s="119"/>
      <c r="H162" s="120"/>
    </row>
    <row r="163" spans="1:8" x14ac:dyDescent="0.25">
      <c r="A163" s="97"/>
      <c r="B163" s="20" t="s">
        <v>164</v>
      </c>
      <c r="C163" s="12" t="s">
        <v>154</v>
      </c>
      <c r="D163" s="13"/>
      <c r="E163" s="102"/>
      <c r="F163" s="121"/>
      <c r="G163" s="122"/>
      <c r="H163" s="123"/>
    </row>
    <row r="164" spans="1:8" x14ac:dyDescent="0.25">
      <c r="A164" s="97"/>
      <c r="B164" s="20" t="s">
        <v>166</v>
      </c>
      <c r="C164" s="12" t="s">
        <v>160</v>
      </c>
      <c r="D164" s="13"/>
      <c r="E164" s="102"/>
      <c r="F164" s="121"/>
      <c r="G164" s="122"/>
      <c r="H164" s="123"/>
    </row>
    <row r="165" spans="1:8" x14ac:dyDescent="0.25">
      <c r="A165" s="97"/>
      <c r="B165" s="20" t="s">
        <v>168</v>
      </c>
      <c r="C165" s="12" t="s">
        <v>174</v>
      </c>
      <c r="D165" s="13"/>
      <c r="E165" s="103"/>
      <c r="F165" s="124"/>
      <c r="G165" s="125"/>
      <c r="H165" s="126"/>
    </row>
    <row r="167" spans="1:8" x14ac:dyDescent="0.25">
      <c r="A167" s="97" t="s">
        <v>176</v>
      </c>
      <c r="B167" s="23" t="s">
        <v>17</v>
      </c>
      <c r="C167" s="35" t="s">
        <v>177</v>
      </c>
      <c r="D167" s="13"/>
      <c r="E167" s="66"/>
      <c r="F167" s="46"/>
      <c r="G167" s="47">
        <v>2</v>
      </c>
      <c r="H167" s="47">
        <f>G167*F167</f>
        <v>0</v>
      </c>
    </row>
    <row r="168" spans="1:8" x14ac:dyDescent="0.25">
      <c r="A168" s="97"/>
      <c r="B168" s="20" t="s">
        <v>180</v>
      </c>
      <c r="C168" s="42" t="s">
        <v>179</v>
      </c>
      <c r="D168" s="13"/>
      <c r="E168" s="67"/>
      <c r="F168" s="106"/>
      <c r="G168" s="107"/>
      <c r="H168" s="108"/>
    </row>
    <row r="169" spans="1:8" x14ac:dyDescent="0.25">
      <c r="A169" s="97"/>
      <c r="B169" s="20" t="s">
        <v>178</v>
      </c>
      <c r="C169" s="12" t="s">
        <v>58</v>
      </c>
      <c r="D169" s="13"/>
      <c r="E169" s="68"/>
      <c r="F169" s="112"/>
      <c r="G169" s="113"/>
      <c r="H169" s="114"/>
    </row>
    <row r="170" spans="1:8" x14ac:dyDescent="0.25">
      <c r="A170" s="40"/>
      <c r="B170" s="39"/>
    </row>
    <row r="171" spans="1:8" x14ac:dyDescent="0.25">
      <c r="A171" s="65" t="s">
        <v>214</v>
      </c>
      <c r="B171" s="23" t="s">
        <v>17</v>
      </c>
      <c r="C171" s="35" t="s">
        <v>212</v>
      </c>
      <c r="D171" s="13"/>
      <c r="E171" s="66"/>
      <c r="F171" s="46"/>
      <c r="G171" s="47">
        <v>1</v>
      </c>
      <c r="H171" s="47">
        <f>G171*F171</f>
        <v>0</v>
      </c>
    </row>
    <row r="172" spans="1:8" x14ac:dyDescent="0.25">
      <c r="A172" s="65"/>
      <c r="B172" s="20" t="s">
        <v>208</v>
      </c>
      <c r="C172" s="12" t="s">
        <v>209</v>
      </c>
      <c r="D172" s="13"/>
      <c r="E172" s="67"/>
      <c r="F172" s="106"/>
      <c r="G172" s="107"/>
      <c r="H172" s="108"/>
    </row>
    <row r="173" spans="1:8" x14ac:dyDescent="0.25">
      <c r="A173" s="65"/>
      <c r="B173" s="20" t="s">
        <v>210</v>
      </c>
      <c r="C173" s="12" t="s">
        <v>211</v>
      </c>
      <c r="D173" s="13"/>
      <c r="E173" s="68"/>
      <c r="F173" s="112"/>
      <c r="G173" s="113"/>
      <c r="H173" s="114"/>
    </row>
    <row r="175" spans="1:8" x14ac:dyDescent="0.25">
      <c r="A175" s="65" t="s">
        <v>215</v>
      </c>
      <c r="B175" s="23" t="s">
        <v>17</v>
      </c>
      <c r="C175" s="35" t="s">
        <v>212</v>
      </c>
      <c r="D175" s="13"/>
      <c r="E175" s="66"/>
      <c r="F175" s="46"/>
      <c r="G175" s="47">
        <v>1</v>
      </c>
      <c r="H175" s="47">
        <f>G175*F175</f>
        <v>0</v>
      </c>
    </row>
    <row r="176" spans="1:8" x14ac:dyDescent="0.25">
      <c r="A176" s="65"/>
      <c r="B176" s="20" t="s">
        <v>208</v>
      </c>
      <c r="C176" s="12" t="s">
        <v>209</v>
      </c>
      <c r="D176" s="13"/>
      <c r="E176" s="67"/>
      <c r="F176" s="106"/>
      <c r="G176" s="107"/>
      <c r="H176" s="108"/>
    </row>
    <row r="177" spans="1:8" x14ac:dyDescent="0.25">
      <c r="A177" s="65"/>
      <c r="B177" s="20" t="s">
        <v>210</v>
      </c>
      <c r="C177" s="12" t="s">
        <v>213</v>
      </c>
      <c r="D177" s="13"/>
      <c r="E177" s="68"/>
      <c r="F177" s="112"/>
      <c r="G177" s="113"/>
      <c r="H177" s="114"/>
    </row>
    <row r="179" spans="1:8" x14ac:dyDescent="0.25">
      <c r="A179" s="65" t="s">
        <v>216</v>
      </c>
      <c r="B179" s="23" t="s">
        <v>17</v>
      </c>
      <c r="C179" s="35" t="s">
        <v>217</v>
      </c>
      <c r="D179" s="13"/>
      <c r="E179" s="66"/>
      <c r="F179" s="46"/>
      <c r="G179" s="47">
        <v>1</v>
      </c>
      <c r="H179" s="47">
        <f>G179*F179</f>
        <v>0</v>
      </c>
    </row>
    <row r="180" spans="1:8" x14ac:dyDescent="0.25">
      <c r="A180" s="65"/>
      <c r="B180" s="31" t="s">
        <v>218</v>
      </c>
      <c r="C180" s="12" t="s">
        <v>219</v>
      </c>
      <c r="D180" s="13"/>
      <c r="E180" s="67"/>
      <c r="F180" s="106"/>
      <c r="G180" s="107"/>
      <c r="H180" s="108"/>
    </row>
    <row r="181" spans="1:8" x14ac:dyDescent="0.25">
      <c r="A181" s="65"/>
      <c r="B181" s="31" t="s">
        <v>220</v>
      </c>
      <c r="C181" s="12" t="s">
        <v>221</v>
      </c>
      <c r="D181" s="13"/>
      <c r="E181" s="67"/>
      <c r="F181" s="109"/>
      <c r="G181" s="110"/>
      <c r="H181" s="111"/>
    </row>
    <row r="182" spans="1:8" x14ac:dyDescent="0.25">
      <c r="A182" s="65"/>
      <c r="B182" s="31" t="s">
        <v>208</v>
      </c>
      <c r="C182" s="12" t="s">
        <v>209</v>
      </c>
      <c r="D182" s="13"/>
      <c r="E182" s="68"/>
      <c r="F182" s="112"/>
      <c r="G182" s="113"/>
      <c r="H182" s="114"/>
    </row>
    <row r="184" spans="1:8" x14ac:dyDescent="0.25">
      <c r="A184" s="65" t="s">
        <v>228</v>
      </c>
      <c r="B184" s="23" t="s">
        <v>17</v>
      </c>
      <c r="C184" s="35" t="s">
        <v>227</v>
      </c>
      <c r="D184" s="13"/>
      <c r="E184" s="66"/>
      <c r="F184" s="46"/>
      <c r="G184" s="47">
        <v>1</v>
      </c>
      <c r="H184" s="47">
        <f>G184*F184</f>
        <v>0</v>
      </c>
    </row>
    <row r="185" spans="1:8" x14ac:dyDescent="0.25">
      <c r="A185" s="65"/>
      <c r="B185" s="31" t="s">
        <v>218</v>
      </c>
      <c r="C185" s="12" t="s">
        <v>222</v>
      </c>
      <c r="D185" s="13"/>
      <c r="E185" s="67"/>
      <c r="F185" s="106"/>
      <c r="G185" s="107"/>
      <c r="H185" s="108"/>
    </row>
    <row r="186" spans="1:8" x14ac:dyDescent="0.25">
      <c r="A186" s="65"/>
      <c r="B186" s="31" t="s">
        <v>223</v>
      </c>
      <c r="C186" s="12" t="s">
        <v>224</v>
      </c>
      <c r="D186" s="13"/>
      <c r="E186" s="67"/>
      <c r="F186" s="109"/>
      <c r="G186" s="110"/>
      <c r="H186" s="111"/>
    </row>
    <row r="187" spans="1:8" x14ac:dyDescent="0.25">
      <c r="A187" s="65"/>
      <c r="B187" s="31" t="s">
        <v>225</v>
      </c>
      <c r="C187" s="12" t="s">
        <v>226</v>
      </c>
      <c r="D187" s="13"/>
      <c r="E187" s="67"/>
      <c r="F187" s="109"/>
      <c r="G187" s="110"/>
      <c r="H187" s="111"/>
    </row>
    <row r="188" spans="1:8" x14ac:dyDescent="0.25">
      <c r="A188" s="65"/>
      <c r="B188" s="31" t="s">
        <v>208</v>
      </c>
      <c r="C188" s="12" t="s">
        <v>209</v>
      </c>
      <c r="D188" s="13"/>
      <c r="E188" s="68"/>
      <c r="F188" s="112"/>
      <c r="G188" s="113"/>
      <c r="H188" s="114"/>
    </row>
    <row r="190" spans="1:8" x14ac:dyDescent="0.25">
      <c r="A190" s="65" t="s">
        <v>233</v>
      </c>
      <c r="B190" s="23" t="s">
        <v>17</v>
      </c>
      <c r="C190" s="35" t="s">
        <v>227</v>
      </c>
      <c r="D190" s="13"/>
      <c r="E190" s="66"/>
      <c r="F190" s="46"/>
      <c r="G190" s="47">
        <v>1</v>
      </c>
      <c r="H190" s="47">
        <f>G190*F190</f>
        <v>0</v>
      </c>
    </row>
    <row r="191" spans="1:8" x14ac:dyDescent="0.25">
      <c r="A191" s="65"/>
      <c r="B191" s="31" t="s">
        <v>218</v>
      </c>
      <c r="C191" s="12" t="s">
        <v>222</v>
      </c>
      <c r="D191" s="13"/>
      <c r="E191" s="67"/>
      <c r="F191" s="106"/>
      <c r="G191" s="107"/>
      <c r="H191" s="108"/>
    </row>
    <row r="192" spans="1:8" x14ac:dyDescent="0.25">
      <c r="A192" s="65"/>
      <c r="B192" s="31" t="s">
        <v>223</v>
      </c>
      <c r="C192" s="12" t="s">
        <v>231</v>
      </c>
      <c r="D192" s="13"/>
      <c r="E192" s="67"/>
      <c r="F192" s="109"/>
      <c r="G192" s="110"/>
      <c r="H192" s="111"/>
    </row>
    <row r="193" spans="1:8" x14ac:dyDescent="0.25">
      <c r="A193" s="65"/>
      <c r="B193" s="31" t="s">
        <v>225</v>
      </c>
      <c r="C193" s="12" t="s">
        <v>229</v>
      </c>
      <c r="D193" s="13"/>
      <c r="E193" s="67"/>
      <c r="F193" s="109"/>
      <c r="G193" s="110"/>
      <c r="H193" s="111"/>
    </row>
    <row r="194" spans="1:8" x14ac:dyDescent="0.25">
      <c r="A194" s="65"/>
      <c r="B194" s="31" t="s">
        <v>208</v>
      </c>
      <c r="C194" s="12" t="s">
        <v>209</v>
      </c>
      <c r="D194" s="13"/>
      <c r="E194" s="68"/>
      <c r="F194" s="112"/>
      <c r="G194" s="113"/>
      <c r="H194" s="114"/>
    </row>
    <row r="196" spans="1:8" x14ac:dyDescent="0.25">
      <c r="A196" s="65" t="s">
        <v>234</v>
      </c>
      <c r="B196" s="23" t="s">
        <v>17</v>
      </c>
      <c r="C196" s="35" t="s">
        <v>227</v>
      </c>
      <c r="D196" s="13"/>
      <c r="E196" s="66"/>
      <c r="F196" s="46"/>
      <c r="G196" s="47">
        <v>1</v>
      </c>
      <c r="H196" s="47">
        <f>G196*F196</f>
        <v>0</v>
      </c>
    </row>
    <row r="197" spans="1:8" x14ac:dyDescent="0.25">
      <c r="A197" s="65"/>
      <c r="B197" s="31" t="s">
        <v>218</v>
      </c>
      <c r="C197" s="12" t="s">
        <v>222</v>
      </c>
      <c r="D197" s="13"/>
      <c r="E197" s="67"/>
      <c r="F197" s="106"/>
      <c r="G197" s="107"/>
      <c r="H197" s="108"/>
    </row>
    <row r="198" spans="1:8" x14ac:dyDescent="0.25">
      <c r="A198" s="65"/>
      <c r="B198" s="31" t="s">
        <v>223</v>
      </c>
      <c r="C198" s="12" t="s">
        <v>232</v>
      </c>
      <c r="D198" s="13"/>
      <c r="E198" s="67"/>
      <c r="F198" s="109"/>
      <c r="G198" s="110"/>
      <c r="H198" s="111"/>
    </row>
    <row r="199" spans="1:8" x14ac:dyDescent="0.25">
      <c r="A199" s="65"/>
      <c r="B199" s="31" t="s">
        <v>225</v>
      </c>
      <c r="C199" s="12" t="s">
        <v>230</v>
      </c>
      <c r="D199" s="13"/>
      <c r="E199" s="67"/>
      <c r="F199" s="109"/>
      <c r="G199" s="110"/>
      <c r="H199" s="111"/>
    </row>
    <row r="200" spans="1:8" x14ac:dyDescent="0.25">
      <c r="A200" s="65"/>
      <c r="B200" s="31" t="s">
        <v>208</v>
      </c>
      <c r="C200" s="12" t="s">
        <v>209</v>
      </c>
      <c r="D200" s="13"/>
      <c r="E200" s="68"/>
      <c r="F200" s="112"/>
      <c r="G200" s="113"/>
      <c r="H200" s="114"/>
    </row>
    <row r="202" spans="1:8" x14ac:dyDescent="0.25">
      <c r="A202" s="65" t="s">
        <v>239</v>
      </c>
      <c r="B202" s="23" t="s">
        <v>17</v>
      </c>
      <c r="C202" s="35" t="s">
        <v>235</v>
      </c>
      <c r="D202" s="13"/>
      <c r="E202" s="66"/>
      <c r="F202" s="46"/>
      <c r="G202" s="47">
        <v>1</v>
      </c>
      <c r="H202" s="47">
        <f>G202*F202</f>
        <v>0</v>
      </c>
    </row>
    <row r="203" spans="1:8" x14ac:dyDescent="0.25">
      <c r="A203" s="65"/>
      <c r="B203" s="31" t="s">
        <v>218</v>
      </c>
      <c r="C203" s="12" t="s">
        <v>236</v>
      </c>
      <c r="D203" s="13"/>
      <c r="E203" s="67"/>
      <c r="F203" s="106"/>
      <c r="G203" s="107"/>
      <c r="H203" s="108"/>
    </row>
    <row r="204" spans="1:8" x14ac:dyDescent="0.25">
      <c r="A204" s="65"/>
      <c r="B204" s="31" t="s">
        <v>237</v>
      </c>
      <c r="C204" s="12" t="s">
        <v>238</v>
      </c>
      <c r="D204" s="13"/>
      <c r="E204" s="67"/>
      <c r="F204" s="109"/>
      <c r="G204" s="110"/>
      <c r="H204" s="111"/>
    </row>
    <row r="205" spans="1:8" x14ac:dyDescent="0.25">
      <c r="A205" s="65"/>
      <c r="B205" s="31" t="s">
        <v>208</v>
      </c>
      <c r="C205" s="12" t="s">
        <v>209</v>
      </c>
      <c r="D205" s="13"/>
      <c r="E205" s="68"/>
      <c r="F205" s="112"/>
      <c r="G205" s="113"/>
      <c r="H205" s="114"/>
    </row>
    <row r="207" spans="1:8" x14ac:dyDescent="0.25">
      <c r="A207" s="65" t="s">
        <v>240</v>
      </c>
      <c r="B207" s="23" t="s">
        <v>17</v>
      </c>
      <c r="C207" s="35" t="s">
        <v>235</v>
      </c>
      <c r="D207" s="13"/>
      <c r="E207" s="66"/>
      <c r="F207" s="46"/>
      <c r="G207" s="47">
        <v>1</v>
      </c>
      <c r="H207" s="47">
        <f>G207*F207</f>
        <v>0</v>
      </c>
    </row>
    <row r="208" spans="1:8" x14ac:dyDescent="0.25">
      <c r="A208" s="65"/>
      <c r="B208" s="31" t="s">
        <v>218</v>
      </c>
      <c r="C208" s="12" t="s">
        <v>236</v>
      </c>
      <c r="D208" s="13"/>
      <c r="E208" s="67"/>
      <c r="F208" s="106"/>
      <c r="G208" s="107"/>
      <c r="H208" s="108"/>
    </row>
    <row r="209" spans="1:8" x14ac:dyDescent="0.25">
      <c r="A209" s="65"/>
      <c r="B209" s="31" t="s">
        <v>237</v>
      </c>
      <c r="C209" s="12" t="s">
        <v>242</v>
      </c>
      <c r="D209" s="13"/>
      <c r="E209" s="67"/>
      <c r="F209" s="109"/>
      <c r="G209" s="110"/>
      <c r="H209" s="111"/>
    </row>
    <row r="210" spans="1:8" x14ac:dyDescent="0.25">
      <c r="A210" s="65"/>
      <c r="B210" s="31" t="s">
        <v>208</v>
      </c>
      <c r="C210" s="12" t="s">
        <v>209</v>
      </c>
      <c r="D210" s="13"/>
      <c r="E210" s="68"/>
      <c r="F210" s="112"/>
      <c r="G210" s="113"/>
      <c r="H210" s="114"/>
    </row>
    <row r="212" spans="1:8" x14ac:dyDescent="0.25">
      <c r="A212" s="65" t="s">
        <v>241</v>
      </c>
      <c r="B212" s="23" t="s">
        <v>17</v>
      </c>
      <c r="C212" s="35" t="s">
        <v>235</v>
      </c>
      <c r="D212" s="13"/>
      <c r="E212" s="66"/>
      <c r="F212" s="46"/>
      <c r="G212" s="47">
        <v>1</v>
      </c>
      <c r="H212" s="47">
        <f>G212*F212</f>
        <v>0</v>
      </c>
    </row>
    <row r="213" spans="1:8" x14ac:dyDescent="0.25">
      <c r="A213" s="65"/>
      <c r="B213" s="31" t="s">
        <v>218</v>
      </c>
      <c r="C213" s="12" t="s">
        <v>236</v>
      </c>
      <c r="D213" s="13"/>
      <c r="E213" s="67"/>
      <c r="F213" s="106"/>
      <c r="G213" s="107"/>
      <c r="H213" s="108"/>
    </row>
    <row r="214" spans="1:8" x14ac:dyDescent="0.25">
      <c r="A214" s="65"/>
      <c r="B214" s="31" t="s">
        <v>237</v>
      </c>
      <c r="C214" s="12" t="s">
        <v>243</v>
      </c>
      <c r="D214" s="13"/>
      <c r="E214" s="67"/>
      <c r="F214" s="109"/>
      <c r="G214" s="110"/>
      <c r="H214" s="111"/>
    </row>
    <row r="215" spans="1:8" x14ac:dyDescent="0.25">
      <c r="A215" s="65"/>
      <c r="B215" s="31" t="s">
        <v>208</v>
      </c>
      <c r="C215" s="12" t="s">
        <v>209</v>
      </c>
      <c r="D215" s="13"/>
      <c r="E215" s="68"/>
      <c r="F215" s="112"/>
      <c r="G215" s="113"/>
      <c r="H215" s="114"/>
    </row>
    <row r="217" spans="1:8" x14ac:dyDescent="0.25">
      <c r="A217" s="65" t="s">
        <v>244</v>
      </c>
      <c r="B217" s="23" t="s">
        <v>17</v>
      </c>
      <c r="C217" s="35" t="s">
        <v>235</v>
      </c>
      <c r="D217" s="13"/>
      <c r="E217" s="66"/>
      <c r="F217" s="46"/>
      <c r="G217" s="47">
        <v>1</v>
      </c>
      <c r="H217" s="47">
        <f>G217*F217</f>
        <v>0</v>
      </c>
    </row>
    <row r="218" spans="1:8" x14ac:dyDescent="0.25">
      <c r="A218" s="65"/>
      <c r="B218" s="31" t="s">
        <v>218</v>
      </c>
      <c r="C218" s="12" t="s">
        <v>247</v>
      </c>
      <c r="D218" s="13"/>
      <c r="E218" s="67"/>
      <c r="F218" s="106"/>
      <c r="G218" s="107"/>
      <c r="H218" s="108"/>
    </row>
    <row r="219" spans="1:8" x14ac:dyDescent="0.25">
      <c r="A219" s="65"/>
      <c r="B219" s="31" t="s">
        <v>237</v>
      </c>
      <c r="C219" s="12" t="s">
        <v>249</v>
      </c>
      <c r="D219" s="13"/>
      <c r="E219" s="67"/>
      <c r="F219" s="109"/>
      <c r="G219" s="110"/>
      <c r="H219" s="111"/>
    </row>
    <row r="220" spans="1:8" x14ac:dyDescent="0.25">
      <c r="A220" s="65"/>
      <c r="B220" s="31" t="s">
        <v>208</v>
      </c>
      <c r="C220" s="12" t="s">
        <v>209</v>
      </c>
      <c r="D220" s="13"/>
      <c r="E220" s="68"/>
      <c r="F220" s="112"/>
      <c r="G220" s="113"/>
      <c r="H220" s="114"/>
    </row>
    <row r="222" spans="1:8" x14ac:dyDescent="0.25">
      <c r="A222" s="65" t="s">
        <v>245</v>
      </c>
      <c r="B222" s="23" t="s">
        <v>17</v>
      </c>
      <c r="C222" s="35" t="s">
        <v>235</v>
      </c>
      <c r="D222" s="13"/>
      <c r="E222" s="66"/>
      <c r="F222" s="46"/>
      <c r="G222" s="47">
        <v>1</v>
      </c>
      <c r="H222" s="47">
        <f>G222*F222</f>
        <v>0</v>
      </c>
    </row>
    <row r="223" spans="1:8" x14ac:dyDescent="0.25">
      <c r="A223" s="65"/>
      <c r="B223" s="31" t="s">
        <v>218</v>
      </c>
      <c r="C223" s="12" t="s">
        <v>248</v>
      </c>
      <c r="D223" s="13"/>
      <c r="E223" s="67"/>
      <c r="F223" s="106"/>
      <c r="G223" s="107"/>
      <c r="H223" s="108"/>
    </row>
    <row r="224" spans="1:8" x14ac:dyDescent="0.25">
      <c r="A224" s="65"/>
      <c r="B224" s="31" t="s">
        <v>237</v>
      </c>
      <c r="C224" s="12" t="s">
        <v>250</v>
      </c>
      <c r="D224" s="13"/>
      <c r="E224" s="67"/>
      <c r="F224" s="109"/>
      <c r="G224" s="110"/>
      <c r="H224" s="111"/>
    </row>
    <row r="225" spans="1:8" x14ac:dyDescent="0.25">
      <c r="A225" s="65"/>
      <c r="B225" s="31" t="s">
        <v>208</v>
      </c>
      <c r="C225" s="12" t="s">
        <v>209</v>
      </c>
      <c r="D225" s="13"/>
      <c r="E225" s="68"/>
      <c r="F225" s="112"/>
      <c r="G225" s="113"/>
      <c r="H225" s="114"/>
    </row>
    <row r="227" spans="1:8" x14ac:dyDescent="0.25">
      <c r="A227" s="65" t="s">
        <v>246</v>
      </c>
      <c r="B227" s="23" t="s">
        <v>17</v>
      </c>
      <c r="C227" s="35" t="s">
        <v>235</v>
      </c>
      <c r="D227" s="13"/>
      <c r="E227" s="66"/>
      <c r="F227" s="46"/>
      <c r="G227" s="47">
        <v>1</v>
      </c>
      <c r="H227" s="47">
        <f>G227*F227</f>
        <v>0</v>
      </c>
    </row>
    <row r="228" spans="1:8" x14ac:dyDescent="0.25">
      <c r="A228" s="65"/>
      <c r="B228" s="31" t="s">
        <v>218</v>
      </c>
      <c r="C228" s="12" t="s">
        <v>247</v>
      </c>
      <c r="D228" s="13"/>
      <c r="E228" s="67"/>
      <c r="F228" s="106"/>
      <c r="G228" s="107"/>
      <c r="H228" s="108"/>
    </row>
    <row r="229" spans="1:8" x14ac:dyDescent="0.25">
      <c r="A229" s="65"/>
      <c r="B229" s="31" t="s">
        <v>237</v>
      </c>
      <c r="C229" s="12" t="s">
        <v>263</v>
      </c>
      <c r="D229" s="13"/>
      <c r="E229" s="67"/>
      <c r="F229" s="109"/>
      <c r="G229" s="110"/>
      <c r="H229" s="111"/>
    </row>
    <row r="230" spans="1:8" x14ac:dyDescent="0.25">
      <c r="A230" s="65"/>
      <c r="B230" s="31" t="s">
        <v>208</v>
      </c>
      <c r="C230" s="12" t="s">
        <v>209</v>
      </c>
      <c r="D230" s="13"/>
      <c r="E230" s="68"/>
      <c r="F230" s="112"/>
      <c r="G230" s="113"/>
      <c r="H230" s="114"/>
    </row>
    <row r="231" spans="1:8" x14ac:dyDescent="0.25">
      <c r="D231" s="16"/>
      <c r="E231" s="16"/>
    </row>
    <row r="232" spans="1:8" x14ac:dyDescent="0.25">
      <c r="A232" s="65" t="s">
        <v>253</v>
      </c>
      <c r="B232" s="23" t="s">
        <v>17</v>
      </c>
      <c r="C232" s="35" t="s">
        <v>235</v>
      </c>
      <c r="D232" s="13"/>
      <c r="E232" s="66"/>
      <c r="F232" s="46"/>
      <c r="G232" s="47">
        <v>1</v>
      </c>
      <c r="H232" s="47">
        <f>G232*F232</f>
        <v>0</v>
      </c>
    </row>
    <row r="233" spans="1:8" x14ac:dyDescent="0.25">
      <c r="A233" s="65"/>
      <c r="B233" s="31" t="s">
        <v>218</v>
      </c>
      <c r="C233" s="12" t="s">
        <v>251</v>
      </c>
      <c r="D233" s="13"/>
      <c r="E233" s="67"/>
      <c r="F233" s="106"/>
      <c r="G233" s="107"/>
      <c r="H233" s="108"/>
    </row>
    <row r="234" spans="1:8" x14ac:dyDescent="0.25">
      <c r="A234" s="65"/>
      <c r="B234" s="31" t="s">
        <v>237</v>
      </c>
      <c r="C234" s="12" t="s">
        <v>252</v>
      </c>
      <c r="D234" s="13"/>
      <c r="E234" s="67"/>
      <c r="F234" s="109"/>
      <c r="G234" s="110"/>
      <c r="H234" s="111"/>
    </row>
    <row r="235" spans="1:8" x14ac:dyDescent="0.25">
      <c r="A235" s="65"/>
      <c r="B235" s="31" t="s">
        <v>208</v>
      </c>
      <c r="C235" s="12" t="s">
        <v>209</v>
      </c>
      <c r="D235" s="13"/>
      <c r="E235" s="68"/>
      <c r="F235" s="112"/>
      <c r="G235" s="113"/>
      <c r="H235" s="114"/>
    </row>
    <row r="237" spans="1:8" x14ac:dyDescent="0.25">
      <c r="A237" s="65" t="s">
        <v>254</v>
      </c>
      <c r="B237" s="23" t="s">
        <v>17</v>
      </c>
      <c r="C237" s="35" t="s">
        <v>235</v>
      </c>
      <c r="D237" s="13"/>
      <c r="E237" s="66"/>
      <c r="F237" s="46"/>
      <c r="G237" s="47">
        <v>1</v>
      </c>
      <c r="H237" s="47">
        <f>G237*F237</f>
        <v>0</v>
      </c>
    </row>
    <row r="238" spans="1:8" x14ac:dyDescent="0.25">
      <c r="A238" s="65"/>
      <c r="B238" s="31" t="s">
        <v>218</v>
      </c>
      <c r="C238" s="12" t="s">
        <v>219</v>
      </c>
      <c r="D238" s="13"/>
      <c r="E238" s="67"/>
      <c r="F238" s="106"/>
      <c r="G238" s="107"/>
      <c r="H238" s="108"/>
    </row>
    <row r="239" spans="1:8" x14ac:dyDescent="0.25">
      <c r="A239" s="65"/>
      <c r="B239" s="31" t="s">
        <v>220</v>
      </c>
      <c r="C239" s="12" t="s">
        <v>255</v>
      </c>
      <c r="D239" s="13"/>
      <c r="E239" s="67"/>
      <c r="F239" s="109"/>
      <c r="G239" s="110"/>
      <c r="H239" s="111"/>
    </row>
    <row r="240" spans="1:8" x14ac:dyDescent="0.25">
      <c r="A240" s="65"/>
      <c r="B240" s="31" t="s">
        <v>208</v>
      </c>
      <c r="C240" s="12" t="s">
        <v>209</v>
      </c>
      <c r="D240" s="13"/>
      <c r="E240" s="68"/>
      <c r="F240" s="112"/>
      <c r="G240" s="113"/>
      <c r="H240" s="114"/>
    </row>
    <row r="241" spans="1:8" x14ac:dyDescent="0.25">
      <c r="D241" s="16"/>
      <c r="E241" s="16"/>
    </row>
    <row r="242" spans="1:8" x14ac:dyDescent="0.25">
      <c r="A242" s="65" t="s">
        <v>257</v>
      </c>
      <c r="B242" s="23" t="s">
        <v>17</v>
      </c>
      <c r="C242" s="35" t="s">
        <v>235</v>
      </c>
      <c r="D242" s="13"/>
      <c r="E242" s="66"/>
      <c r="F242" s="46"/>
      <c r="G242" s="47">
        <v>1</v>
      </c>
      <c r="H242" s="47">
        <f>G242*F242</f>
        <v>0</v>
      </c>
    </row>
    <row r="243" spans="1:8" x14ac:dyDescent="0.25">
      <c r="A243" s="65"/>
      <c r="B243" s="31" t="s">
        <v>218</v>
      </c>
      <c r="C243" s="12" t="s">
        <v>219</v>
      </c>
      <c r="D243" s="13"/>
      <c r="E243" s="67"/>
      <c r="F243" s="106"/>
      <c r="G243" s="107"/>
      <c r="H243" s="108"/>
    </row>
    <row r="244" spans="1:8" x14ac:dyDescent="0.25">
      <c r="A244" s="65"/>
      <c r="B244" s="31" t="s">
        <v>220</v>
      </c>
      <c r="C244" s="12" t="s">
        <v>256</v>
      </c>
      <c r="D244" s="13"/>
      <c r="E244" s="67"/>
      <c r="F244" s="109"/>
      <c r="G244" s="110"/>
      <c r="H244" s="111"/>
    </row>
    <row r="245" spans="1:8" x14ac:dyDescent="0.25">
      <c r="A245" s="65"/>
      <c r="B245" s="31" t="s">
        <v>208</v>
      </c>
      <c r="C245" s="12" t="s">
        <v>209</v>
      </c>
      <c r="D245" s="13"/>
      <c r="E245" s="68"/>
      <c r="F245" s="112"/>
      <c r="G245" s="113"/>
      <c r="H245" s="114"/>
    </row>
    <row r="247" spans="1:8" x14ac:dyDescent="0.25">
      <c r="A247" s="65" t="s">
        <v>258</v>
      </c>
      <c r="B247" s="23" t="s">
        <v>17</v>
      </c>
      <c r="C247" s="35" t="s">
        <v>235</v>
      </c>
      <c r="D247" s="13"/>
      <c r="E247" s="66"/>
      <c r="F247" s="46"/>
      <c r="G247" s="47">
        <v>1</v>
      </c>
      <c r="H247" s="47">
        <f>G247*F247</f>
        <v>0</v>
      </c>
    </row>
    <row r="248" spans="1:8" x14ac:dyDescent="0.25">
      <c r="A248" s="65"/>
      <c r="B248" s="31" t="s">
        <v>218</v>
      </c>
      <c r="C248" s="12" t="s">
        <v>247</v>
      </c>
      <c r="D248" s="13"/>
      <c r="E248" s="67"/>
      <c r="F248" s="106"/>
      <c r="G248" s="107"/>
      <c r="H248" s="108"/>
    </row>
    <row r="249" spans="1:8" x14ac:dyDescent="0.25">
      <c r="A249" s="65"/>
      <c r="B249" s="31" t="s">
        <v>237</v>
      </c>
      <c r="C249" s="12" t="s">
        <v>259</v>
      </c>
      <c r="D249" s="13"/>
      <c r="E249" s="67"/>
      <c r="F249" s="109"/>
      <c r="G249" s="110"/>
      <c r="H249" s="111"/>
    </row>
    <row r="250" spans="1:8" x14ac:dyDescent="0.25">
      <c r="A250" s="65"/>
      <c r="B250" s="31" t="s">
        <v>208</v>
      </c>
      <c r="C250" s="12" t="s">
        <v>209</v>
      </c>
      <c r="D250" s="13"/>
      <c r="E250" s="68"/>
      <c r="F250" s="112"/>
      <c r="G250" s="113"/>
      <c r="H250" s="114"/>
    </row>
  </sheetData>
  <sheetProtection algorithmName="SHA-512" hashValue="TePEYRN8ZuzY42YLzPMy6Kle5L7y9Xfr15f/BivQkZmi+ggUy05nBFlwOcATtvpSv4R9LeKXJsCOpswWcIqmVA==" saltValue="1X2cw76rATVWXT1e1qfhcw==" spinCount="100000" sheet="1" objects="1" scenarios="1"/>
  <mergeCells count="104">
    <mergeCell ref="F223:H225"/>
    <mergeCell ref="F218:H220"/>
    <mergeCell ref="F213:H215"/>
    <mergeCell ref="F208:H210"/>
    <mergeCell ref="F203:H205"/>
    <mergeCell ref="F248:H250"/>
    <mergeCell ref="F243:H245"/>
    <mergeCell ref="F238:H240"/>
    <mergeCell ref="F233:H235"/>
    <mergeCell ref="F228:H230"/>
    <mergeCell ref="F162:H165"/>
    <mergeCell ref="F168:H169"/>
    <mergeCell ref="F172:H173"/>
    <mergeCell ref="F197:H200"/>
    <mergeCell ref="F191:H194"/>
    <mergeCell ref="F185:H188"/>
    <mergeCell ref="F180:H182"/>
    <mergeCell ref="F176:H177"/>
    <mergeCell ref="F106:H119"/>
    <mergeCell ref="F122:H133"/>
    <mergeCell ref="F136:H147"/>
    <mergeCell ref="F150:H153"/>
    <mergeCell ref="F156:H159"/>
    <mergeCell ref="F28:H42"/>
    <mergeCell ref="F76:H88"/>
    <mergeCell ref="F58:H73"/>
    <mergeCell ref="F45:H55"/>
    <mergeCell ref="F91:H103"/>
    <mergeCell ref="E149:E153"/>
    <mergeCell ref="E135:E147"/>
    <mergeCell ref="E121:E133"/>
    <mergeCell ref="E105:E119"/>
    <mergeCell ref="E90:E103"/>
    <mergeCell ref="E44:E55"/>
    <mergeCell ref="E75:E88"/>
    <mergeCell ref="E57:E73"/>
    <mergeCell ref="A14:A25"/>
    <mergeCell ref="A44:A55"/>
    <mergeCell ref="A57:A73"/>
    <mergeCell ref="A75:A88"/>
    <mergeCell ref="A90:A103"/>
    <mergeCell ref="A105:A119"/>
    <mergeCell ref="A121:A133"/>
    <mergeCell ref="A135:A147"/>
    <mergeCell ref="E167:E169"/>
    <mergeCell ref="A27:A42"/>
    <mergeCell ref="A175:A177"/>
    <mergeCell ref="A179:A182"/>
    <mergeCell ref="A161:A165"/>
    <mergeCell ref="A167:A169"/>
    <mergeCell ref="E27:E42"/>
    <mergeCell ref="E196:E200"/>
    <mergeCell ref="E190:E194"/>
    <mergeCell ref="E184:E188"/>
    <mergeCell ref="E179:E182"/>
    <mergeCell ref="E175:E177"/>
    <mergeCell ref="A155:A159"/>
    <mergeCell ref="A149:A153"/>
    <mergeCell ref="E161:E165"/>
    <mergeCell ref="E155:E159"/>
    <mergeCell ref="A184:A188"/>
    <mergeCell ref="A190:A194"/>
    <mergeCell ref="A196:A200"/>
    <mergeCell ref="A3:D3"/>
    <mergeCell ref="A5:C5"/>
    <mergeCell ref="D5:H5"/>
    <mergeCell ref="A7:C7"/>
    <mergeCell ref="D7:H7"/>
    <mergeCell ref="A6:C6"/>
    <mergeCell ref="D6:H6"/>
    <mergeCell ref="D9:H9"/>
    <mergeCell ref="G12:G13"/>
    <mergeCell ref="H12:H13"/>
    <mergeCell ref="A12:A13"/>
    <mergeCell ref="A8:C8"/>
    <mergeCell ref="A9:C9"/>
    <mergeCell ref="D8:H8"/>
    <mergeCell ref="D12:D13"/>
    <mergeCell ref="B12:C12"/>
    <mergeCell ref="D10:H10"/>
    <mergeCell ref="F15:H25"/>
    <mergeCell ref="A237:A240"/>
    <mergeCell ref="A242:A245"/>
    <mergeCell ref="A247:A250"/>
    <mergeCell ref="A212:A215"/>
    <mergeCell ref="A217:A220"/>
    <mergeCell ref="A222:A225"/>
    <mergeCell ref="A227:A230"/>
    <mergeCell ref="A232:A235"/>
    <mergeCell ref="E171:E173"/>
    <mergeCell ref="E247:E250"/>
    <mergeCell ref="E242:E245"/>
    <mergeCell ref="E237:E240"/>
    <mergeCell ref="E232:E235"/>
    <mergeCell ref="E227:E230"/>
    <mergeCell ref="E222:E225"/>
    <mergeCell ref="E217:E220"/>
    <mergeCell ref="E212:E215"/>
    <mergeCell ref="E207:E210"/>
    <mergeCell ref="E202:E205"/>
    <mergeCell ref="A202:A205"/>
    <mergeCell ref="A207:A210"/>
    <mergeCell ref="E14:E25"/>
    <mergeCell ref="A171:A17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TP-strojové vidění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Vít Ondroušek</cp:lastModifiedBy>
  <cp:lastPrinted>2017-06-26T05:52:54Z</cp:lastPrinted>
  <dcterms:created xsi:type="dcterms:W3CDTF">2017-06-20T06:57:43Z</dcterms:created>
  <dcterms:modified xsi:type="dcterms:W3CDTF">2018-12-18T10:15:05Z</dcterms:modified>
</cp:coreProperties>
</file>