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1"/>
  </bookViews>
  <sheets>
    <sheet name="List 1" sheetId="2" r:id="rId1"/>
    <sheet name="List 2" sheetId="4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<sst xmlns="http://schemas.openxmlformats.org/spreadsheetml/2006/main" count="329" uniqueCount="138">
  <si>
    <t>NÁZEV</t>
  </si>
  <si>
    <t>POŽADOVANÉ PAMAMETRY</t>
  </si>
  <si>
    <t>KONKRÉTNÍ PARAMETRY NABÍZENÉHO ZAŘÍZENÍ</t>
  </si>
  <si>
    <t>NABÍZENÉ ZAŘÍZENÍ</t>
  </si>
  <si>
    <t>(VÝROBCE A PŘESNÝ TYP)</t>
  </si>
  <si>
    <t>FUNKCIONALITA / VLASTNOST</t>
  </si>
  <si>
    <t>MINIMÁLNÍ POŽADOVANÁ HODNOTA</t>
  </si>
  <si>
    <t>ano</t>
  </si>
  <si>
    <t>CELKOVÝ POČET
KUSŮ</t>
  </si>
  <si>
    <t>Uchazeč musí vyplnit všechna žlutě podbarvená pole.</t>
  </si>
  <si>
    <t>SPOLEČNÉ POŽADAVKY</t>
  </si>
  <si>
    <t>Dodavatel je povinen zajistit zadavateli přistup k dokumentaci výrobce zařízení a znalostní bázi, kterou výrobce v rámci své podpory poskytuje.</t>
  </si>
  <si>
    <t>Typ zařízení:</t>
  </si>
  <si>
    <t>Provedení:</t>
  </si>
  <si>
    <t>Podpora RadSec (RADIUS over TLS):</t>
  </si>
  <si>
    <t>Podpora spektrální analýzy:</t>
  </si>
  <si>
    <t>indoor přístupový bod Wi-Fi</t>
  </si>
  <si>
    <t>uzavřená konstrukce bez ventilátorů</t>
  </si>
  <si>
    <t>Podpora standardů:</t>
  </si>
  <si>
    <t>Pracovní režimy AP mohou být:</t>
  </si>
  <si>
    <t>bez konroléru (autonomní), pod kontrolérem (lightweight) a v roli WLAN kontroléru s možností správy až 100 AP</t>
  </si>
  <si>
    <t>Ethernet LAN porty:</t>
  </si>
  <si>
    <t>min. 1x10/100/1000 Mbit/s v provedení RJ-45 nebo SFP.</t>
  </si>
  <si>
    <t>min. IEEE 802.11a/b/g/n/ac</t>
  </si>
  <si>
    <t>Plnohodnotná certifikace standardů od Wi-Fi aliance:</t>
  </si>
  <si>
    <t>Napájení:</t>
  </si>
  <si>
    <t>pomocí PoE/PoE+, podpora standardů IEEE 802.3af a IEEE 802.3at, možnost napájení přes AC napájecí zdroj.</t>
  </si>
  <si>
    <t>Provedení antén:</t>
  </si>
  <si>
    <t>Kmitočtová pásma:</t>
  </si>
  <si>
    <t>dual band, současná podpora pásem 2,4 GHz a 5 GHz.</t>
  </si>
  <si>
    <t>MIMO a počet nezávislých streamů na jedno rádio pro 2,4 GHz:</t>
  </si>
  <si>
    <t>2x2:2</t>
  </si>
  <si>
    <t>MIMO a počet nezávislých streamů na jedno rádio pro 5 GHz:</t>
  </si>
  <si>
    <t>3x3:3</t>
  </si>
  <si>
    <t>Podpora MU-MIMO:</t>
  </si>
  <si>
    <t>interní vestavěné, MIMO, omni downtilt.</t>
  </si>
  <si>
    <t>Funkce automatického ladění kanálu a síly signálu, včetně detekce a reakce na non Wi-Fi rušení, v koordinaci s ostatními AP:</t>
  </si>
  <si>
    <t>Možnost nastavení vysílacího výkonu s krokem:</t>
  </si>
  <si>
    <t>0,5 dBm</t>
  </si>
  <si>
    <t>Komunikační rychlost na fyzické vrstvě (data rate) pro 5 GHz:</t>
  </si>
  <si>
    <t>min. 1,3 Gbit/s</t>
  </si>
  <si>
    <t>Integrovaný TPM pro bezpečné uložení certifikátů a klíčů:</t>
  </si>
  <si>
    <t>Podpora 802.11ac explicitního beamformingu:</t>
  </si>
  <si>
    <t>Podpora airtime fairness:</t>
  </si>
  <si>
    <t>Možnost prioritizace jednotlivých SSID na základě vysílacího času:</t>
  </si>
  <si>
    <t>Funkce pro prioritizaci 5 GHz pásma v případě je-li podporováno (Band Steering či obdobné):</t>
  </si>
  <si>
    <t>Detekce Rogue AP:</t>
  </si>
  <si>
    <t>Vypínatelné indikační LED diody informující o stavu zařízení:</t>
  </si>
  <si>
    <t>USB port s podporou 3G/4G USB modemu jako WAN uplink:</t>
  </si>
  <si>
    <t>Počet inzerovaných SSID (BSSID) na rádio:</t>
  </si>
  <si>
    <t>min. 8</t>
  </si>
  <si>
    <t>Nastavitelný DTIM interval pro jednotlivé SSID:</t>
  </si>
  <si>
    <t>Možnost mapování SSID do různých VLAN podle IEEE 802.1Q:</t>
  </si>
  <si>
    <t>VLAN Pooling:</t>
  </si>
  <si>
    <t>Podpora wireless MESH funkcionality s protokolem pro optimální výběr cesty v rámci MESH stromu:</t>
  </si>
  <si>
    <t>Podpora Layer-2 izolace bezdrátových klientů:</t>
  </si>
  <si>
    <t>Hardware filtry pro filtraci intermodulačního rušením pocházejícím z mobilních sítí (Advanced Cellular Coexistence nebo obdobné):</t>
  </si>
  <si>
    <t>Možnost detekce a monitorování problémů WLAN odchytáváním provozu na AP ve formátu PCAP a jeho zasíláním do ethernetového analyzátoru, schopnost zachytávat rámce včetně 802.11 hlaviček:</t>
  </si>
  <si>
    <t>Funkce DHCP server, směrování a NAT pro bezdrátové klienty:</t>
  </si>
  <si>
    <t>Možnost funkce AP v režimu IPSec VPN klient s možností tvorby L2 či L3 VPN:</t>
  </si>
  <si>
    <t>Funkce automatické identifikace připojeného zařízení a jeho operačního systému:</t>
  </si>
  <si>
    <t>Funkce předávání konektivity mezi AP při pohybu bez výpadku spojení (roaming):</t>
  </si>
  <si>
    <t>Funkce dynamického vyvažování zátěže klientů mezi AP se zohledněním zátěže, počtu klientů, síly signálu v koordinaci s ostatními AP:</t>
  </si>
  <si>
    <t>Podpora optimalizace provozu: multicast-to-unicast konverze:</t>
  </si>
  <si>
    <t>Možnost řízení QoS (šířky pásma) na základě aplikací (např. Office 365, Dropbox, Facebook, P2P sdílení, VoIP, video aplikace):</t>
  </si>
  <si>
    <t>Možnost filtrování přístupu na weby:</t>
  </si>
  <si>
    <t>Podpora 802.11w ochrany management rámců:</t>
  </si>
  <si>
    <t>Možnost fyzického zabezpečení (zamčení AP znemožňující demontáž), např. Kensington lock:</t>
  </si>
  <si>
    <t>Podpora ověřování na základě MAC a 802.1X a možností využití lokální DB v AP:</t>
  </si>
  <si>
    <t>Podpora 802.1X suplicant, přístupový bod se ověřuje před připojením do LAN:</t>
  </si>
  <si>
    <t>Volitelná možnost správy AP cloud management nástrojem:</t>
  </si>
  <si>
    <t>Management: CLI formou 1x RJ-45 serial console port:</t>
  </si>
  <si>
    <t>Podpora: SSHv2, SNMPv2c a SNMPv3:</t>
  </si>
  <si>
    <t>Příslušenství pro montáž:</t>
  </si>
  <si>
    <t>součástí dodávky každého AP je příslušenství pro montáž na zeď nebo strop (mount kit) v bezpečnostním provedení, jenž umožní zabezpečení proti snadné demontáži či manipulaci s AP a zároveň zakryje veškerou kabeláž okolo AP</t>
  </si>
  <si>
    <t>Podpora standardního PoE 15,4 W bez nutnosti redukce výkonu 5 GHz rádia:</t>
  </si>
  <si>
    <t>NABÍZENÝ 
POČET KUSŮ</t>
  </si>
  <si>
    <t>CENA ZA NABÍZENÝ POČET 
KUSŮ V KČ BEZ DPH</t>
  </si>
  <si>
    <t>CENA ZA KUS 
V KČ BEZ DPH</t>
  </si>
  <si>
    <t>CELKOVÁ NABÍDKOVÁ CENA V KČ BEZ DPH</t>
  </si>
  <si>
    <t>CELKOVÁ NABÍDKOVÁ CENA V KČ VČETNĚ DPH</t>
  </si>
  <si>
    <t>SPLNĚNÍ PARAMETRŮ 
V PODÁVANÉ NABÍDCE (ANO/NE)</t>
  </si>
  <si>
    <t>KONKRÉTNÍ HODNOTY, POPŘ. ODKAZ NA NÁZEV PŘILOŽENÉHO DOKUMENTU
V NĚMŽ JSOU HODNOTY UVEDENY</t>
  </si>
  <si>
    <t>Dodávka musí obsahovat veškeré potřebné licence pro splnění požadovaných vlastností a parametrů.</t>
  </si>
  <si>
    <t>Všechna nabízená zařízení musí mezi sebou plně kompatibilní.</t>
  </si>
  <si>
    <t>Software i hardware musí být dodán zcela nový, plně funkční, nikdy předtím nepoužívaný, nerozbalený a kompletní (včetně příslušenství).</t>
  </si>
  <si>
    <t>Přístupový bod Wi-Fi sítě (AP)</t>
  </si>
  <si>
    <t>Dodavatel poskytne zadavateli po dobu trvání podpory všechny relevantní softwarová vydání a verze software nabízené výrobcem tak, aby dodané řešení vyhovovalo zadání zadavatele a fungovalo bez závad. Dodavatel se zároveň zavazuje informovat zadavatele o nových verzích software a funkčnostech, které mohou rozšiřovat dodané řešení způsobem, který zadavatel shledá ve shodě s potřebami dalšího rozvoje dodaného řešení. Dodavatel se dále zavazuje získat potřebné softwarové produkty legálním způsobem za podmínek stanovených výrobcem zařízení.</t>
  </si>
  <si>
    <t>min. 802.11a/b/g/n/ac wave2</t>
  </si>
  <si>
    <t>Integrované Bluetooth Low Energy (BLE) rádio:</t>
  </si>
  <si>
    <t>Možnost přidání všech nabízených AP do některého ze zadavatelem vlastněného kontroléru bezdrátové sítě (zadavatel aktuálně vlastní kontroléry AIR-CT5508-K9 a MC-VA-1K):</t>
  </si>
  <si>
    <t>ano, budou dodány licence</t>
  </si>
  <si>
    <t>Po připojení přístupových bodů do zadavatelem vlastněného kontroléru (AIR-CT5508-K9 nebo MC-VA-1K), bude funkční podpora firewallu pracujícího na 4 až 7 vrstvě, s možností rozpoznávání aplikací (jako YouTube, Facebook, Dropbox, BitTorrent, Skype, Office365, apod.) na aplikační vrstvě. Možnost jejich povolování, zakazování, prioritizace nebo omezování:</t>
  </si>
  <si>
    <t>Po připojení přístupových bodů do zadavatelem vlastněného kontroléru (AIR-CT5508-K9 nebo MC-VA-1K), bude funkční možnost ochrany rádiového spektra, jeho bezpečnostní skenování a provádění spektrální analýzy (na 2,4 i 5 GHz). Včetně rozpoznávání neautorizovaných přístupových bodů.</t>
  </si>
  <si>
    <t>Přepínač s  PoE -
 48 portů</t>
  </si>
  <si>
    <t xml:space="preserve">Velikost: </t>
  </si>
  <si>
    <t>1U do 19“ racku</t>
  </si>
  <si>
    <t>Typ:</t>
  </si>
  <si>
    <t>Porty:</t>
  </si>
  <si>
    <t>Datový tok:</t>
  </si>
  <si>
    <t>Velikost tabulky MAC adres:</t>
  </si>
  <si>
    <t>Záruka:</t>
  </si>
  <si>
    <t>Doživotní záruka po dobu prodeje AP a min. 5 let po ukončení prodeje. Oprava nebo výměna během 10 pracovních dnů.</t>
  </si>
  <si>
    <t>U nabízeného zboží musí být v databázi výrobce zadavatel veden jako první majitel a uživatel zboží. Dodavatel je povinen, pokud ho o to zadavatel požádá, doložit oficiální písemné potvrzení lokálního zastoupení výrobce o všech dodávaných zařízeních, že jsou určena pro evropský trh a zadavatele, včetně uvedení sériových čísel všech dodávaných zařízení.</t>
  </si>
  <si>
    <t>L2 switch se základními funkcemi na L3 (dle vrstev IOS/OSI 
modelu)</t>
  </si>
  <si>
    <t>min. 48 RJ-45 portů s rychlostmi 10/100/1000 Mbit/s s PoE+ (min. 350 W) a 4 SFP/SFP+ 1G/10G porty, konzolový RJ-45 a USB port.</t>
  </si>
  <si>
    <t>min. 110 milionů paketů/s</t>
  </si>
  <si>
    <t>Minimální přepínací kapacita:</t>
  </si>
  <si>
    <t>min. 170 Gbit/s</t>
  </si>
  <si>
    <t>min. 32 000 záznamů</t>
  </si>
  <si>
    <t>Podpora plnohodnotné správy přes IPv4 a IPv6 rozhraní:</t>
  </si>
  <si>
    <t>Podpora dynamického směrování pomocí protokolů:</t>
  </si>
  <si>
    <t>min. RIP, OSPFv2 a OSPFv3</t>
  </si>
  <si>
    <t>SNMP verze 2c a 3:</t>
  </si>
  <si>
    <t>Podpora Quality of Service (QoS):</t>
  </si>
  <si>
    <t>Multiple spanning tree:</t>
  </si>
  <si>
    <t>Podpora protokolu MVRP pro administraci a distribuci VLAN:</t>
  </si>
  <si>
    <t xml:space="preserve">
Funkce mDNS brány pro distribuci a filtraci multicast služeb napříč IP subnety:</t>
  </si>
  <si>
    <t>Software REST API pro automatizaci nastavení sítě:</t>
  </si>
  <si>
    <t>Podpora technologie VxLAN:</t>
  </si>
  <si>
    <t>Podpora SSH/SSL:</t>
  </si>
  <si>
    <t>Podpora IEEE 802.1X:</t>
  </si>
  <si>
    <t>Podpora aktivního monitorování RADIUS serveru přednastaveným jménem a heslem:</t>
  </si>
  <si>
    <t>Podpora standardu IEEE 802.1v:</t>
  </si>
  <si>
    <t xml:space="preserve">
Podpora spanning tree instance per VLAN s IEEE 802.1Q tagováním BPDU rámců:</t>
  </si>
  <si>
    <t>Podpora RADIUS MAC autentizace, která probíhá před 802.1X autentizací pro případy, že koncové zařízení není softwarově vybaveno pro 802.1X autentizaci.</t>
  </si>
  <si>
    <t>Podpora RADIUS Change of Authorization (RFC3576):</t>
  </si>
  <si>
    <t>IPv6 ND snooping:</t>
  </si>
  <si>
    <t>Private VLAN:</t>
  </si>
  <si>
    <t>Podpora filtrování MAC adres:</t>
  </si>
  <si>
    <t>interní zdroj napájení (umístěn v šasi), vstupní napění AC 230 V</t>
  </si>
  <si>
    <t>Licence:</t>
  </si>
  <si>
    <t>Dodávka musí obsahovat veškeré potřebné licence pro využití 
všech funkcí nabízeného zařízení a možnost bezplatné 
aktualizace na novější verzi.</t>
  </si>
  <si>
    <r>
      <t>Příloha č.</t>
    </r>
    <r>
      <rPr>
        <b/>
        <sz val="14"/>
        <rFont val="Calibri"/>
        <family val="2"/>
        <scheme val="minor"/>
      </rPr>
      <t xml:space="preserve"> 1</t>
    </r>
    <r>
      <rPr>
        <b/>
        <sz val="14"/>
        <color theme="1"/>
        <rFont val="Calibri"/>
        <family val="2"/>
        <scheme val="minor"/>
      </rPr>
      <t xml:space="preserve"> list 1 - Phytophthora - dodávka Wi‐Fi AP, switch a příslušenství</t>
    </r>
  </si>
  <si>
    <r>
      <t>Příloha č.</t>
    </r>
    <r>
      <rPr>
        <b/>
        <sz val="14"/>
        <rFont val="Calibri"/>
        <family val="2"/>
        <scheme val="minor"/>
      </rPr>
      <t xml:space="preserve"> 1 list 2</t>
    </r>
    <r>
      <rPr>
        <b/>
        <sz val="14"/>
        <color theme="1"/>
        <rFont val="Calibri"/>
        <family val="2"/>
        <scheme val="minor"/>
      </rPr>
      <t xml:space="preserve"> - ÚIT - dodávka Wi‐Fi AP a příslušenství</t>
    </r>
  </si>
  <si>
    <t>Maximální cena za tuto dodávku činí celkem 201 115 Kč bez DPH.</t>
  </si>
  <si>
    <t>Maximální cena za tuto dodávku činí celkem 82 645 Kč bez DPH.</t>
  </si>
  <si>
    <t>Na nabízené zboží platí záruka minimálně 24 měsíců.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</si>
</sst>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0" fillId="0" borderId="1" xfId="0" applyFill="1" applyBorder="1"/>
    <xf numFmtId="0" fontId="0" fillId="3" borderId="1" xfId="0" applyFill="1" applyBorder="1"/>
    <xf numFmtId="0" fontId="0" fillId="4" borderId="1" xfId="0" applyFill="1" applyBorder="1" applyProtection="1">
      <protection locked="0"/>
    </xf>
    <xf numFmtId="0" fontId="0" fillId="3" borderId="1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2" fillId="5" borderId="1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left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2" fillId="5" borderId="1" xfId="0" applyFon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8" fillId="3" borderId="3" xfId="0" applyFont="1" applyFill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2" fillId="6" borderId="5" xfId="0" applyFont="1" applyFill="1" applyBorder="1" applyAlignment="1">
      <alignment horizontal="center" vertical="top" wrapText="1"/>
    </xf>
    <xf numFmtId="0" fontId="2" fillId="6" borderId="6" xfId="0" applyFont="1" applyFill="1" applyBorder="1" applyAlignment="1">
      <alignment horizontal="center" vertical="top" wrapText="1"/>
    </xf>
    <xf numFmtId="0" fontId="2" fillId="6" borderId="7" xfId="0" applyFont="1" applyFill="1" applyBorder="1" applyAlignment="1">
      <alignment horizontal="center" vertical="top" wrapText="1"/>
    </xf>
    <xf numFmtId="0" fontId="7" fillId="7" borderId="5" xfId="0" applyFont="1" applyFill="1" applyBorder="1" applyAlignment="1">
      <alignment horizontal="center" vertical="top"/>
    </xf>
    <xf numFmtId="0" fontId="7" fillId="7" borderId="6" xfId="0" applyFont="1" applyFill="1" applyBorder="1" applyAlignment="1">
      <alignment horizontal="center" vertical="top"/>
    </xf>
    <xf numFmtId="0" fontId="7" fillId="7" borderId="7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5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7" xfId="0" applyBorder="1" applyAlignment="1">
      <alignment horizontal="center" vertical="top" wrapText="1"/>
    </xf>
    <xf numFmtId="0" fontId="2" fillId="5" borderId="5" xfId="0" applyFont="1" applyFill="1" applyBorder="1" applyAlignment="1">
      <alignment horizontal="center" wrapText="1"/>
    </xf>
    <xf numFmtId="0" fontId="2" fillId="5" borderId="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/>
    </xf>
    <xf numFmtId="12" fontId="2" fillId="7" borderId="5" xfId="0" applyNumberFormat="1" applyFont="1" applyFill="1" applyBorder="1" applyAlignment="1">
      <alignment horizontal="center" vertical="top" wrapText="1"/>
    </xf>
    <xf numFmtId="12" fontId="2" fillId="7" borderId="6" xfId="0" applyNumberFormat="1" applyFont="1" applyFill="1" applyBorder="1" applyAlignment="1">
      <alignment horizontal="center" vertical="top" wrapText="1"/>
    </xf>
    <xf numFmtId="12" fontId="2" fillId="7" borderId="7" xfId="0" applyNumberFormat="1" applyFont="1" applyFill="1" applyBorder="1" applyAlignment="1">
      <alignment horizontal="center" vertical="top" wrapText="1"/>
    </xf>
    <xf numFmtId="0" fontId="0" fillId="4" borderId="5" xfId="0" applyFill="1" applyBorder="1" applyAlignment="1" applyProtection="1">
      <alignment horizontal="left" vertical="top"/>
      <protection locked="0"/>
    </xf>
    <xf numFmtId="0" fontId="0" fillId="4" borderId="5" xfId="0" applyFill="1" applyBorder="1" applyAlignment="1" applyProtection="1">
      <alignment horizontal="center" vertical="top"/>
      <protection locked="0"/>
    </xf>
    <xf numFmtId="0" fontId="0" fillId="4" borderId="1" xfId="0" applyFill="1" applyBorder="1" applyAlignment="1" applyProtection="1">
      <alignment vertical="top"/>
      <protection locked="0"/>
    </xf>
    <xf numFmtId="0" fontId="0" fillId="4" borderId="3" xfId="0" applyFill="1" applyBorder="1" applyAlignment="1" applyProtection="1">
      <alignment vertical="top"/>
      <protection locked="0"/>
    </xf>
    <xf numFmtId="0" fontId="0" fillId="4" borderId="4" xfId="0" applyFill="1" applyBorder="1" applyAlignment="1" applyProtection="1">
      <alignment vertical="top"/>
      <protection locked="0"/>
    </xf>
    <xf numFmtId="0" fontId="0" fillId="4" borderId="2" xfId="0" applyFill="1" applyBorder="1" applyAlignment="1" applyProtection="1">
      <alignment vertical="top"/>
      <protection locked="0"/>
    </xf>
    <xf numFmtId="0" fontId="0" fillId="4" borderId="1" xfId="0" applyFill="1" applyBorder="1" applyProtection="1">
      <protection/>
    </xf>
    <xf numFmtId="0" fontId="0" fillId="4" borderId="5" xfId="0" applyFill="1" applyBorder="1" applyAlignment="1" applyProtection="1">
      <alignment horizontal="left" vertical="top"/>
      <protection/>
    </xf>
    <xf numFmtId="0" fontId="0" fillId="4" borderId="5" xfId="0" applyFill="1" applyBorder="1" applyAlignment="1" applyProtection="1">
      <alignment horizontal="center" vertical="top"/>
      <protection/>
    </xf>
    <xf numFmtId="0" fontId="0" fillId="0" borderId="6" xfId="0" applyBorder="1" applyAlignment="1" applyProtection="1">
      <alignment horizontal="left" vertical="top"/>
      <protection/>
    </xf>
    <xf numFmtId="0" fontId="0" fillId="0" borderId="6" xfId="0" applyBorder="1" applyAlignment="1" applyProtection="1">
      <alignment horizontal="center" vertical="top"/>
      <protection/>
    </xf>
    <xf numFmtId="0" fontId="0" fillId="0" borderId="7" xfId="0" applyBorder="1" applyAlignment="1" applyProtection="1">
      <alignment horizontal="left" vertical="top"/>
      <protection/>
    </xf>
    <xf numFmtId="0" fontId="0" fillId="0" borderId="7" xfId="0" applyBorder="1" applyAlignment="1" applyProtection="1">
      <alignment horizontal="center" vertical="top"/>
      <protection/>
    </xf>
    <xf numFmtId="0" fontId="0" fillId="0" borderId="0" xfId="0" applyProtection="1">
      <protection/>
    </xf>
    <xf numFmtId="0" fontId="0" fillId="4" borderId="6" xfId="0" applyFill="1" applyBorder="1" applyAlignment="1" applyProtection="1">
      <alignment horizontal="left" vertical="top"/>
      <protection/>
    </xf>
    <xf numFmtId="0" fontId="0" fillId="4" borderId="6" xfId="0" applyFill="1" applyBorder="1" applyAlignment="1" applyProtection="1">
      <alignment horizontal="center" vertical="top"/>
      <protection/>
    </xf>
    <xf numFmtId="0" fontId="0" fillId="4" borderId="7" xfId="0" applyFill="1" applyBorder="1" applyAlignment="1" applyProtection="1">
      <alignment horizontal="left" vertical="top"/>
      <protection/>
    </xf>
    <xf numFmtId="0" fontId="0" fillId="0" borderId="1" xfId="0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 vertical="top"/>
      <protection/>
    </xf>
    <xf numFmtId="0" fontId="2" fillId="0" borderId="6" xfId="0" applyFont="1" applyBorder="1" applyAlignment="1" applyProtection="1">
      <alignment horizontal="center" vertical="top"/>
      <protection/>
    </xf>
    <xf numFmtId="0" fontId="2" fillId="0" borderId="7" xfId="0" applyFont="1" applyBorder="1" applyAlignment="1" applyProtection="1">
      <alignment horizontal="center" vertical="top"/>
      <protection/>
    </xf>
    <xf numFmtId="0" fontId="2" fillId="0" borderId="5" xfId="0" applyFont="1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center" vertical="top"/>
      <protection locked="0"/>
    </xf>
    <xf numFmtId="0" fontId="2" fillId="0" borderId="6" xfId="0" applyFont="1" applyBorder="1" applyAlignment="1" applyProtection="1">
      <alignment horizontal="center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horizontal="center" vertical="top"/>
      <protection locked="0"/>
    </xf>
    <xf numFmtId="0" fontId="0" fillId="0" borderId="1" xfId="0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view="pageLayout" zoomScale="70" zoomScaleSheetLayoutView="85" zoomScalePageLayoutView="70" workbookViewId="0" topLeftCell="A1">
      <selection activeCell="I17" activeCellId="3" sqref="E17:H99 I102 I103 I17:I99"/>
    </sheetView>
  </sheetViews>
  <sheetFormatPr defaultColWidth="9.140625" defaultRowHeight="15"/>
  <cols>
    <col min="1" max="2" width="20.140625" style="0" customWidth="1"/>
    <col min="3" max="3" width="65.57421875" style="0" customWidth="1"/>
    <col min="4" max="4" width="59.7109375" style="0" customWidth="1"/>
    <col min="5" max="5" width="31.8515625" style="0" customWidth="1"/>
    <col min="6" max="6" width="24.28125" style="0" customWidth="1"/>
    <col min="7" max="7" width="13.7109375" style="0" customWidth="1"/>
    <col min="8" max="8" width="17.8515625" style="0" customWidth="1"/>
    <col min="9" max="9" width="25.140625" style="0" customWidth="1"/>
  </cols>
  <sheetData>
    <row r="1" spans="1:3" ht="18.75">
      <c r="A1" s="1" t="s">
        <v>133</v>
      </c>
      <c r="B1" s="1"/>
      <c r="C1" s="1"/>
    </row>
    <row r="2" spans="1:2" ht="15">
      <c r="A2" s="2"/>
      <c r="B2" s="2"/>
    </row>
    <row r="3" spans="1:5" ht="15.75">
      <c r="A3" s="18" t="s">
        <v>9</v>
      </c>
      <c r="B3" s="18"/>
      <c r="C3" s="18"/>
      <c r="D3" s="18"/>
      <c r="E3" s="18"/>
    </row>
    <row r="4" spans="1:2" ht="15">
      <c r="A4" s="2"/>
      <c r="B4" s="2"/>
    </row>
    <row r="5" spans="1:9" ht="30" customHeight="1">
      <c r="A5" s="19" t="s">
        <v>10</v>
      </c>
      <c r="B5" s="19"/>
      <c r="C5" s="19"/>
      <c r="D5" s="19"/>
      <c r="E5" s="14" t="s">
        <v>81</v>
      </c>
      <c r="F5" s="44" t="s">
        <v>82</v>
      </c>
      <c r="G5" s="45"/>
      <c r="H5" s="45"/>
      <c r="I5" s="46"/>
    </row>
    <row r="6" spans="1:9" ht="32.25" customHeight="1">
      <c r="A6" s="20" t="s">
        <v>103</v>
      </c>
      <c r="B6" s="20"/>
      <c r="C6" s="20"/>
      <c r="D6" s="20"/>
      <c r="E6" s="57"/>
      <c r="F6" s="58"/>
      <c r="G6" s="59"/>
      <c r="H6" s="59"/>
      <c r="I6" s="60"/>
    </row>
    <row r="7" spans="1:5" ht="15.75" customHeight="1">
      <c r="A7" s="20" t="s">
        <v>85</v>
      </c>
      <c r="B7" s="20"/>
      <c r="C7" s="20"/>
      <c r="D7" s="20"/>
      <c r="E7" s="57"/>
    </row>
    <row r="8" spans="1:5" ht="15.75" customHeight="1">
      <c r="A8" s="21" t="s">
        <v>83</v>
      </c>
      <c r="B8" s="24"/>
      <c r="C8" s="24"/>
      <c r="D8" s="25"/>
      <c r="E8" s="57"/>
    </row>
    <row r="9" spans="1:5" ht="15.75" customHeight="1">
      <c r="A9" s="21" t="s">
        <v>137</v>
      </c>
      <c r="B9" s="22"/>
      <c r="C9" s="22"/>
      <c r="D9" s="23"/>
      <c r="E9" s="57"/>
    </row>
    <row r="10" spans="1:5" ht="15.75" customHeight="1">
      <c r="A10" s="21" t="s">
        <v>84</v>
      </c>
      <c r="B10" s="22"/>
      <c r="C10" s="22"/>
      <c r="D10" s="23"/>
      <c r="E10" s="57"/>
    </row>
    <row r="11" spans="1:5" ht="15.75" customHeight="1">
      <c r="A11" s="21" t="s">
        <v>11</v>
      </c>
      <c r="B11" s="22"/>
      <c r="C11" s="22"/>
      <c r="D11" s="23"/>
      <c r="E11" s="57"/>
    </row>
    <row r="12" spans="1:5" ht="60.75" customHeight="1">
      <c r="A12" s="21" t="s">
        <v>87</v>
      </c>
      <c r="B12" s="22"/>
      <c r="C12" s="22"/>
      <c r="D12" s="23"/>
      <c r="E12" s="57"/>
    </row>
    <row r="13" spans="1:5" ht="15.75" customHeight="1">
      <c r="A13" s="26" t="s">
        <v>136</v>
      </c>
      <c r="B13" s="27"/>
      <c r="C13" s="27"/>
      <c r="D13" s="28"/>
      <c r="E13" s="57"/>
    </row>
    <row r="14" spans="1:8" ht="15">
      <c r="A14" s="3"/>
      <c r="B14" s="3"/>
      <c r="C14" s="4"/>
      <c r="D14" s="4"/>
      <c r="E14" s="5"/>
      <c r="F14" s="5"/>
      <c r="G14" s="5"/>
      <c r="H14" s="5"/>
    </row>
    <row r="15" spans="1:9" ht="15">
      <c r="A15" s="35" t="s">
        <v>0</v>
      </c>
      <c r="B15" s="38" t="s">
        <v>8</v>
      </c>
      <c r="C15" s="36" t="s">
        <v>1</v>
      </c>
      <c r="D15" s="37"/>
      <c r="E15" s="38" t="s">
        <v>2</v>
      </c>
      <c r="F15" s="6" t="s">
        <v>3</v>
      </c>
      <c r="G15" s="38" t="s">
        <v>76</v>
      </c>
      <c r="H15" s="38" t="s">
        <v>78</v>
      </c>
      <c r="I15" s="48" t="s">
        <v>77</v>
      </c>
    </row>
    <row r="16" spans="1:9" ht="15">
      <c r="A16" s="35"/>
      <c r="B16" s="40"/>
      <c r="C16" s="7" t="s">
        <v>5</v>
      </c>
      <c r="D16" s="7" t="s">
        <v>6</v>
      </c>
      <c r="E16" s="39"/>
      <c r="F16" s="6" t="s">
        <v>4</v>
      </c>
      <c r="G16" s="39"/>
      <c r="H16" s="47"/>
      <c r="I16" s="49"/>
    </row>
    <row r="17" spans="1:9" ht="15">
      <c r="A17" s="29" t="s">
        <v>86</v>
      </c>
      <c r="B17" s="32">
        <v>2</v>
      </c>
      <c r="C17" s="8" t="s">
        <v>12</v>
      </c>
      <c r="D17" s="11" t="s">
        <v>16</v>
      </c>
      <c r="E17" s="61"/>
      <c r="F17" s="62"/>
      <c r="G17" s="63"/>
      <c r="H17" s="63"/>
      <c r="I17" s="73">
        <f>G17*H17</f>
        <v>0</v>
      </c>
    </row>
    <row r="18" spans="1:9" ht="15">
      <c r="A18" s="30"/>
      <c r="B18" s="33"/>
      <c r="C18" s="13" t="s">
        <v>13</v>
      </c>
      <c r="D18" s="11" t="s">
        <v>17</v>
      </c>
      <c r="E18" s="61"/>
      <c r="F18" s="64"/>
      <c r="G18" s="65"/>
      <c r="H18" s="65"/>
      <c r="I18" s="74"/>
    </row>
    <row r="19" spans="1:9" ht="15">
      <c r="A19" s="30"/>
      <c r="B19" s="33"/>
      <c r="C19" s="13" t="s">
        <v>18</v>
      </c>
      <c r="D19" s="11" t="s">
        <v>88</v>
      </c>
      <c r="E19" s="61"/>
      <c r="F19" s="64"/>
      <c r="G19" s="65"/>
      <c r="H19" s="65"/>
      <c r="I19" s="74"/>
    </row>
    <row r="20" spans="1:9" ht="15">
      <c r="A20" s="30"/>
      <c r="B20" s="33"/>
      <c r="C20" s="13" t="s">
        <v>24</v>
      </c>
      <c r="D20" s="11" t="s">
        <v>23</v>
      </c>
      <c r="E20" s="61"/>
      <c r="F20" s="64"/>
      <c r="G20" s="65"/>
      <c r="H20" s="65"/>
      <c r="I20" s="74"/>
    </row>
    <row r="21" spans="1:9" ht="30">
      <c r="A21" s="30"/>
      <c r="B21" s="33"/>
      <c r="C21" s="13" t="s">
        <v>19</v>
      </c>
      <c r="D21" s="11" t="s">
        <v>20</v>
      </c>
      <c r="E21" s="61"/>
      <c r="F21" s="64"/>
      <c r="G21" s="65"/>
      <c r="H21" s="65"/>
      <c r="I21" s="74"/>
    </row>
    <row r="22" spans="1:9" ht="15">
      <c r="A22" s="30"/>
      <c r="B22" s="33"/>
      <c r="C22" s="13" t="s">
        <v>21</v>
      </c>
      <c r="D22" s="11" t="s">
        <v>22</v>
      </c>
      <c r="E22" s="61"/>
      <c r="F22" s="64"/>
      <c r="G22" s="65"/>
      <c r="H22" s="65"/>
      <c r="I22" s="74"/>
    </row>
    <row r="23" spans="1:9" ht="30">
      <c r="A23" s="30"/>
      <c r="B23" s="33"/>
      <c r="C23" s="13" t="s">
        <v>25</v>
      </c>
      <c r="D23" s="11" t="s">
        <v>26</v>
      </c>
      <c r="E23" s="61"/>
      <c r="F23" s="64"/>
      <c r="G23" s="65"/>
      <c r="H23" s="65"/>
      <c r="I23" s="74"/>
    </row>
    <row r="24" spans="1:9" ht="30">
      <c r="A24" s="30"/>
      <c r="B24" s="33"/>
      <c r="C24" s="13" t="s">
        <v>75</v>
      </c>
      <c r="D24" s="11" t="s">
        <v>7</v>
      </c>
      <c r="E24" s="61"/>
      <c r="F24" s="64"/>
      <c r="G24" s="65"/>
      <c r="H24" s="65"/>
      <c r="I24" s="74"/>
    </row>
    <row r="25" spans="1:9" ht="15">
      <c r="A25" s="30"/>
      <c r="B25" s="33"/>
      <c r="C25" s="13" t="s">
        <v>27</v>
      </c>
      <c r="D25" s="11" t="s">
        <v>35</v>
      </c>
      <c r="E25" s="61"/>
      <c r="F25" s="64"/>
      <c r="G25" s="65"/>
      <c r="H25" s="65"/>
      <c r="I25" s="74"/>
    </row>
    <row r="26" spans="1:9" ht="15">
      <c r="A26" s="30"/>
      <c r="B26" s="33"/>
      <c r="C26" s="13" t="s">
        <v>28</v>
      </c>
      <c r="D26" s="11" t="s">
        <v>29</v>
      </c>
      <c r="E26" s="61"/>
      <c r="F26" s="64"/>
      <c r="G26" s="65"/>
      <c r="H26" s="65"/>
      <c r="I26" s="74"/>
    </row>
    <row r="27" spans="1:9" ht="15">
      <c r="A27" s="30"/>
      <c r="B27" s="33"/>
      <c r="C27" s="13" t="s">
        <v>30</v>
      </c>
      <c r="D27" s="11" t="s">
        <v>31</v>
      </c>
      <c r="E27" s="61"/>
      <c r="F27" s="64"/>
      <c r="G27" s="65"/>
      <c r="H27" s="65"/>
      <c r="I27" s="74"/>
    </row>
    <row r="28" spans="1:9" ht="15">
      <c r="A28" s="30"/>
      <c r="B28" s="33"/>
      <c r="C28" s="13" t="s">
        <v>32</v>
      </c>
      <c r="D28" s="11" t="s">
        <v>33</v>
      </c>
      <c r="E28" s="61"/>
      <c r="F28" s="64"/>
      <c r="G28" s="65"/>
      <c r="H28" s="65"/>
      <c r="I28" s="74"/>
    </row>
    <row r="29" spans="1:9" ht="15">
      <c r="A29" s="30"/>
      <c r="B29" s="33"/>
      <c r="C29" s="13" t="s">
        <v>34</v>
      </c>
      <c r="D29" s="11" t="s">
        <v>7</v>
      </c>
      <c r="E29" s="61"/>
      <c r="F29" s="64"/>
      <c r="G29" s="65"/>
      <c r="H29" s="65"/>
      <c r="I29" s="74"/>
    </row>
    <row r="30" spans="1:9" ht="30">
      <c r="A30" s="30"/>
      <c r="B30" s="33"/>
      <c r="C30" s="13" t="s">
        <v>36</v>
      </c>
      <c r="D30" s="11" t="s">
        <v>7</v>
      </c>
      <c r="E30" s="61"/>
      <c r="F30" s="64"/>
      <c r="G30" s="65"/>
      <c r="H30" s="65"/>
      <c r="I30" s="74"/>
    </row>
    <row r="31" spans="1:9" ht="15">
      <c r="A31" s="30"/>
      <c r="B31" s="33"/>
      <c r="C31" s="13" t="s">
        <v>37</v>
      </c>
      <c r="D31" s="11" t="s">
        <v>38</v>
      </c>
      <c r="E31" s="61"/>
      <c r="F31" s="64"/>
      <c r="G31" s="65"/>
      <c r="H31" s="65"/>
      <c r="I31" s="74"/>
    </row>
    <row r="32" spans="1:9" ht="15">
      <c r="A32" s="30"/>
      <c r="B32" s="33"/>
      <c r="C32" s="13" t="s">
        <v>39</v>
      </c>
      <c r="D32" s="11" t="s">
        <v>40</v>
      </c>
      <c r="E32" s="61"/>
      <c r="F32" s="64"/>
      <c r="G32" s="65"/>
      <c r="H32" s="65"/>
      <c r="I32" s="74"/>
    </row>
    <row r="33" spans="1:9" ht="15">
      <c r="A33" s="30"/>
      <c r="B33" s="33"/>
      <c r="C33" s="13" t="s">
        <v>41</v>
      </c>
      <c r="D33" s="11" t="s">
        <v>7</v>
      </c>
      <c r="E33" s="61"/>
      <c r="F33" s="64"/>
      <c r="G33" s="65"/>
      <c r="H33" s="65"/>
      <c r="I33" s="74"/>
    </row>
    <row r="34" spans="1:9" ht="15">
      <c r="A34" s="30"/>
      <c r="B34" s="33"/>
      <c r="C34" s="13" t="s">
        <v>42</v>
      </c>
      <c r="D34" s="11" t="s">
        <v>7</v>
      </c>
      <c r="E34" s="61"/>
      <c r="F34" s="64"/>
      <c r="G34" s="65"/>
      <c r="H34" s="65"/>
      <c r="I34" s="74"/>
    </row>
    <row r="35" spans="1:9" ht="15">
      <c r="A35" s="30"/>
      <c r="B35" s="33"/>
      <c r="C35" s="13" t="s">
        <v>43</v>
      </c>
      <c r="D35" s="11" t="s">
        <v>7</v>
      </c>
      <c r="E35" s="61"/>
      <c r="F35" s="64"/>
      <c r="G35" s="65"/>
      <c r="H35" s="65"/>
      <c r="I35" s="74"/>
    </row>
    <row r="36" spans="1:9" ht="15">
      <c r="A36" s="30"/>
      <c r="B36" s="33"/>
      <c r="C36" s="13" t="s">
        <v>44</v>
      </c>
      <c r="D36" s="11" t="s">
        <v>7</v>
      </c>
      <c r="E36" s="61"/>
      <c r="F36" s="64"/>
      <c r="G36" s="65"/>
      <c r="H36" s="65"/>
      <c r="I36" s="74"/>
    </row>
    <row r="37" spans="1:9" ht="30">
      <c r="A37" s="30"/>
      <c r="B37" s="33"/>
      <c r="C37" s="13" t="s">
        <v>45</v>
      </c>
      <c r="D37" s="11" t="s">
        <v>7</v>
      </c>
      <c r="E37" s="61"/>
      <c r="F37" s="64"/>
      <c r="G37" s="65"/>
      <c r="H37" s="65"/>
      <c r="I37" s="74"/>
    </row>
    <row r="38" spans="1:9" ht="15">
      <c r="A38" s="30"/>
      <c r="B38" s="33"/>
      <c r="C38" s="13" t="s">
        <v>46</v>
      </c>
      <c r="D38" s="11" t="s">
        <v>7</v>
      </c>
      <c r="E38" s="61"/>
      <c r="F38" s="64"/>
      <c r="G38" s="65"/>
      <c r="H38" s="65"/>
      <c r="I38" s="74"/>
    </row>
    <row r="39" spans="1:9" ht="15">
      <c r="A39" s="30"/>
      <c r="B39" s="33"/>
      <c r="C39" s="13" t="s">
        <v>47</v>
      </c>
      <c r="D39" s="11" t="s">
        <v>7</v>
      </c>
      <c r="E39" s="61"/>
      <c r="F39" s="64"/>
      <c r="G39" s="65"/>
      <c r="H39" s="65"/>
      <c r="I39" s="74"/>
    </row>
    <row r="40" spans="1:9" ht="15">
      <c r="A40" s="30"/>
      <c r="B40" s="33"/>
      <c r="C40" s="13" t="s">
        <v>48</v>
      </c>
      <c r="D40" s="11" t="s">
        <v>7</v>
      </c>
      <c r="E40" s="61"/>
      <c r="F40" s="64"/>
      <c r="G40" s="65"/>
      <c r="H40" s="65"/>
      <c r="I40" s="74"/>
    </row>
    <row r="41" spans="1:9" ht="15">
      <c r="A41" s="30"/>
      <c r="B41" s="33"/>
      <c r="C41" s="13" t="s">
        <v>49</v>
      </c>
      <c r="D41" s="11" t="s">
        <v>50</v>
      </c>
      <c r="E41" s="61"/>
      <c r="F41" s="64"/>
      <c r="G41" s="65"/>
      <c r="H41" s="65"/>
      <c r="I41" s="74"/>
    </row>
    <row r="42" spans="1:9" ht="15">
      <c r="A42" s="30"/>
      <c r="B42" s="33"/>
      <c r="C42" s="13" t="s">
        <v>51</v>
      </c>
      <c r="D42" s="11" t="s">
        <v>7</v>
      </c>
      <c r="E42" s="61"/>
      <c r="F42" s="64"/>
      <c r="G42" s="65"/>
      <c r="H42" s="65"/>
      <c r="I42" s="74"/>
    </row>
    <row r="43" spans="1:9" ht="15">
      <c r="A43" s="30"/>
      <c r="B43" s="33"/>
      <c r="C43" s="13" t="s">
        <v>52</v>
      </c>
      <c r="D43" s="11" t="s">
        <v>7</v>
      </c>
      <c r="E43" s="61"/>
      <c r="F43" s="64"/>
      <c r="G43" s="65"/>
      <c r="H43" s="65"/>
      <c r="I43" s="74"/>
    </row>
    <row r="44" spans="1:9" ht="15">
      <c r="A44" s="30"/>
      <c r="B44" s="33"/>
      <c r="C44" s="13" t="s">
        <v>53</v>
      </c>
      <c r="D44" s="11" t="s">
        <v>7</v>
      </c>
      <c r="E44" s="61"/>
      <c r="F44" s="64"/>
      <c r="G44" s="65"/>
      <c r="H44" s="65"/>
      <c r="I44" s="74"/>
    </row>
    <row r="45" spans="1:9" ht="30">
      <c r="A45" s="30"/>
      <c r="B45" s="33"/>
      <c r="C45" s="13" t="s">
        <v>54</v>
      </c>
      <c r="D45" s="11" t="s">
        <v>7</v>
      </c>
      <c r="E45" s="61"/>
      <c r="F45" s="64"/>
      <c r="G45" s="65"/>
      <c r="H45" s="65"/>
      <c r="I45" s="74"/>
    </row>
    <row r="46" spans="1:9" ht="15">
      <c r="A46" s="30"/>
      <c r="B46" s="33"/>
      <c r="C46" s="13" t="s">
        <v>55</v>
      </c>
      <c r="D46" s="11" t="s">
        <v>7</v>
      </c>
      <c r="E46" s="61"/>
      <c r="F46" s="64"/>
      <c r="G46" s="65"/>
      <c r="H46" s="65"/>
      <c r="I46" s="74"/>
    </row>
    <row r="47" spans="1:9" ht="15">
      <c r="A47" s="30"/>
      <c r="B47" s="33"/>
      <c r="C47" s="13" t="s">
        <v>15</v>
      </c>
      <c r="D47" s="11" t="s">
        <v>7</v>
      </c>
      <c r="E47" s="61"/>
      <c r="F47" s="64"/>
      <c r="G47" s="65"/>
      <c r="H47" s="65"/>
      <c r="I47" s="74"/>
    </row>
    <row r="48" spans="1:9" ht="30">
      <c r="A48" s="30"/>
      <c r="B48" s="33"/>
      <c r="C48" s="13" t="s">
        <v>56</v>
      </c>
      <c r="D48" s="11" t="s">
        <v>7</v>
      </c>
      <c r="E48" s="61"/>
      <c r="F48" s="64"/>
      <c r="G48" s="65"/>
      <c r="H48" s="65"/>
      <c r="I48" s="74"/>
    </row>
    <row r="49" spans="1:9" ht="45">
      <c r="A49" s="30"/>
      <c r="B49" s="33"/>
      <c r="C49" s="13" t="s">
        <v>57</v>
      </c>
      <c r="D49" s="11" t="s">
        <v>7</v>
      </c>
      <c r="E49" s="61"/>
      <c r="F49" s="64"/>
      <c r="G49" s="65"/>
      <c r="H49" s="65"/>
      <c r="I49" s="74"/>
    </row>
    <row r="50" spans="1:9" ht="15">
      <c r="A50" s="30"/>
      <c r="B50" s="33"/>
      <c r="C50" s="13" t="s">
        <v>58</v>
      </c>
      <c r="D50" s="11" t="s">
        <v>7</v>
      </c>
      <c r="E50" s="61"/>
      <c r="F50" s="64"/>
      <c r="G50" s="65"/>
      <c r="H50" s="65"/>
      <c r="I50" s="74"/>
    </row>
    <row r="51" spans="1:9" ht="30">
      <c r="A51" s="30"/>
      <c r="B51" s="33"/>
      <c r="C51" s="13" t="s">
        <v>59</v>
      </c>
      <c r="D51" s="11" t="s">
        <v>7</v>
      </c>
      <c r="E51" s="61"/>
      <c r="F51" s="64"/>
      <c r="G51" s="65"/>
      <c r="H51" s="65"/>
      <c r="I51" s="74"/>
    </row>
    <row r="52" spans="1:9" ht="30">
      <c r="A52" s="30"/>
      <c r="B52" s="33"/>
      <c r="C52" s="13" t="s">
        <v>60</v>
      </c>
      <c r="D52" s="11" t="s">
        <v>7</v>
      </c>
      <c r="E52" s="61"/>
      <c r="F52" s="64"/>
      <c r="G52" s="65"/>
      <c r="H52" s="65"/>
      <c r="I52" s="74"/>
    </row>
    <row r="53" spans="1:9" ht="30">
      <c r="A53" s="30"/>
      <c r="B53" s="33"/>
      <c r="C53" s="13" t="s">
        <v>61</v>
      </c>
      <c r="D53" s="11" t="s">
        <v>7</v>
      </c>
      <c r="E53" s="61"/>
      <c r="F53" s="64"/>
      <c r="G53" s="65"/>
      <c r="H53" s="65"/>
      <c r="I53" s="74"/>
    </row>
    <row r="54" spans="1:9" ht="45">
      <c r="A54" s="30"/>
      <c r="B54" s="33"/>
      <c r="C54" s="13" t="s">
        <v>62</v>
      </c>
      <c r="D54" s="11" t="s">
        <v>7</v>
      </c>
      <c r="E54" s="61"/>
      <c r="F54" s="64"/>
      <c r="G54" s="65"/>
      <c r="H54" s="65"/>
      <c r="I54" s="74"/>
    </row>
    <row r="55" spans="1:9" ht="15">
      <c r="A55" s="30"/>
      <c r="B55" s="33"/>
      <c r="C55" s="13" t="s">
        <v>63</v>
      </c>
      <c r="D55" s="11" t="s">
        <v>7</v>
      </c>
      <c r="E55" s="61"/>
      <c r="F55" s="64"/>
      <c r="G55" s="65"/>
      <c r="H55" s="65"/>
      <c r="I55" s="74"/>
    </row>
    <row r="56" spans="1:9" ht="30">
      <c r="A56" s="30"/>
      <c r="B56" s="33"/>
      <c r="C56" s="13" t="s">
        <v>64</v>
      </c>
      <c r="D56" s="11" t="s">
        <v>7</v>
      </c>
      <c r="E56" s="61"/>
      <c r="F56" s="64"/>
      <c r="G56" s="65"/>
      <c r="H56" s="65"/>
      <c r="I56" s="74"/>
    </row>
    <row r="57" spans="1:9" ht="15">
      <c r="A57" s="30"/>
      <c r="B57" s="33"/>
      <c r="C57" s="13" t="s">
        <v>65</v>
      </c>
      <c r="D57" s="11" t="s">
        <v>7</v>
      </c>
      <c r="E57" s="61"/>
      <c r="F57" s="64"/>
      <c r="G57" s="65"/>
      <c r="H57" s="65"/>
      <c r="I57" s="74"/>
    </row>
    <row r="58" spans="1:9" ht="15">
      <c r="A58" s="30"/>
      <c r="B58" s="33"/>
      <c r="C58" s="13" t="s">
        <v>14</v>
      </c>
      <c r="D58" s="11" t="s">
        <v>7</v>
      </c>
      <c r="E58" s="61"/>
      <c r="F58" s="64"/>
      <c r="G58" s="65"/>
      <c r="H58" s="65"/>
      <c r="I58" s="74"/>
    </row>
    <row r="59" spans="1:9" ht="15">
      <c r="A59" s="30"/>
      <c r="B59" s="33"/>
      <c r="C59" s="13" t="s">
        <v>66</v>
      </c>
      <c r="D59" s="11" t="s">
        <v>7</v>
      </c>
      <c r="E59" s="61"/>
      <c r="F59" s="64"/>
      <c r="G59" s="65"/>
      <c r="H59" s="65"/>
      <c r="I59" s="74"/>
    </row>
    <row r="60" spans="1:9" ht="30">
      <c r="A60" s="30"/>
      <c r="B60" s="33"/>
      <c r="C60" s="13" t="s">
        <v>67</v>
      </c>
      <c r="D60" s="11" t="s">
        <v>7</v>
      </c>
      <c r="E60" s="61"/>
      <c r="F60" s="64"/>
      <c r="G60" s="65"/>
      <c r="H60" s="65"/>
      <c r="I60" s="74"/>
    </row>
    <row r="61" spans="1:9" ht="30">
      <c r="A61" s="30"/>
      <c r="B61" s="33"/>
      <c r="C61" s="13" t="s">
        <v>68</v>
      </c>
      <c r="D61" s="11" t="s">
        <v>7</v>
      </c>
      <c r="E61" s="61"/>
      <c r="F61" s="64"/>
      <c r="G61" s="65"/>
      <c r="H61" s="65"/>
      <c r="I61" s="74"/>
    </row>
    <row r="62" spans="1:9" ht="30">
      <c r="A62" s="30"/>
      <c r="B62" s="33"/>
      <c r="C62" s="13" t="s">
        <v>69</v>
      </c>
      <c r="D62" s="11" t="s">
        <v>7</v>
      </c>
      <c r="E62" s="61"/>
      <c r="F62" s="64"/>
      <c r="G62" s="65"/>
      <c r="H62" s="65"/>
      <c r="I62" s="74"/>
    </row>
    <row r="63" spans="1:9" ht="15">
      <c r="A63" s="30"/>
      <c r="B63" s="33"/>
      <c r="C63" s="13" t="s">
        <v>70</v>
      </c>
      <c r="D63" s="11" t="s">
        <v>7</v>
      </c>
      <c r="E63" s="61"/>
      <c r="F63" s="64"/>
      <c r="G63" s="65"/>
      <c r="H63" s="65"/>
      <c r="I63" s="74"/>
    </row>
    <row r="64" spans="1:9" ht="15">
      <c r="A64" s="30"/>
      <c r="B64" s="33"/>
      <c r="C64" s="13" t="s">
        <v>71</v>
      </c>
      <c r="D64" s="11" t="s">
        <v>7</v>
      </c>
      <c r="E64" s="61"/>
      <c r="F64" s="64"/>
      <c r="G64" s="65"/>
      <c r="H64" s="65"/>
      <c r="I64" s="74"/>
    </row>
    <row r="65" spans="1:9" ht="15">
      <c r="A65" s="30"/>
      <c r="B65" s="33"/>
      <c r="C65" s="13" t="s">
        <v>72</v>
      </c>
      <c r="D65" s="11" t="s">
        <v>7</v>
      </c>
      <c r="E65" s="61"/>
      <c r="F65" s="64"/>
      <c r="G65" s="65"/>
      <c r="H65" s="65"/>
      <c r="I65" s="74"/>
    </row>
    <row r="66" spans="1:9" ht="15">
      <c r="A66" s="30"/>
      <c r="B66" s="33"/>
      <c r="C66" s="13" t="s">
        <v>89</v>
      </c>
      <c r="D66" s="11" t="s">
        <v>7</v>
      </c>
      <c r="E66" s="61"/>
      <c r="F66" s="64"/>
      <c r="G66" s="65"/>
      <c r="H66" s="65"/>
      <c r="I66" s="74"/>
    </row>
    <row r="67" spans="1:9" ht="60">
      <c r="A67" s="30"/>
      <c r="B67" s="33"/>
      <c r="C67" s="13" t="s">
        <v>73</v>
      </c>
      <c r="D67" s="11" t="s">
        <v>74</v>
      </c>
      <c r="E67" s="61"/>
      <c r="F67" s="64"/>
      <c r="G67" s="65"/>
      <c r="H67" s="65"/>
      <c r="I67" s="74"/>
    </row>
    <row r="68" spans="1:9" ht="45">
      <c r="A68" s="30"/>
      <c r="B68" s="33"/>
      <c r="C68" s="13" t="s">
        <v>90</v>
      </c>
      <c r="D68" s="11" t="s">
        <v>91</v>
      </c>
      <c r="E68" s="61"/>
      <c r="F68" s="64"/>
      <c r="G68" s="65"/>
      <c r="H68" s="65"/>
      <c r="I68" s="74"/>
    </row>
    <row r="69" spans="1:9" ht="90">
      <c r="A69" s="30"/>
      <c r="B69" s="33"/>
      <c r="C69" s="13" t="s">
        <v>92</v>
      </c>
      <c r="D69" s="11" t="s">
        <v>91</v>
      </c>
      <c r="E69" s="61"/>
      <c r="F69" s="64"/>
      <c r="G69" s="65"/>
      <c r="H69" s="65"/>
      <c r="I69" s="74"/>
    </row>
    <row r="70" spans="1:9" ht="75">
      <c r="A70" s="30"/>
      <c r="B70" s="33"/>
      <c r="C70" s="13" t="s">
        <v>93</v>
      </c>
      <c r="D70" s="11" t="s">
        <v>91</v>
      </c>
      <c r="E70" s="61"/>
      <c r="F70" s="64"/>
      <c r="G70" s="65"/>
      <c r="H70" s="65"/>
      <c r="I70" s="74"/>
    </row>
    <row r="71" spans="1:9" ht="30">
      <c r="A71" s="31"/>
      <c r="B71" s="34"/>
      <c r="C71" s="13" t="s">
        <v>101</v>
      </c>
      <c r="D71" s="11" t="s">
        <v>102</v>
      </c>
      <c r="E71" s="61"/>
      <c r="F71" s="66"/>
      <c r="G71" s="67"/>
      <c r="H71" s="67"/>
      <c r="I71" s="75"/>
    </row>
    <row r="72" spans="5:9" ht="15">
      <c r="E72" s="68"/>
      <c r="F72" s="68"/>
      <c r="G72" s="68"/>
      <c r="H72" s="68"/>
      <c r="I72" s="68"/>
    </row>
    <row r="73" spans="1:9" ht="30" customHeight="1">
      <c r="A73" s="50" t="s">
        <v>94</v>
      </c>
      <c r="B73" s="52">
        <v>1</v>
      </c>
      <c r="C73" s="8" t="s">
        <v>97</v>
      </c>
      <c r="D73" s="11" t="s">
        <v>104</v>
      </c>
      <c r="E73" s="61"/>
      <c r="F73" s="62"/>
      <c r="G73" s="63"/>
      <c r="H73" s="63"/>
      <c r="I73" s="73">
        <f>G73*H73</f>
        <v>0</v>
      </c>
    </row>
    <row r="74" spans="1:9" ht="15" customHeight="1">
      <c r="A74" s="50"/>
      <c r="B74" s="53"/>
      <c r="C74" s="8" t="s">
        <v>95</v>
      </c>
      <c r="D74" s="9" t="s">
        <v>96</v>
      </c>
      <c r="E74" s="61"/>
      <c r="F74" s="69"/>
      <c r="G74" s="70"/>
      <c r="H74" s="70"/>
      <c r="I74" s="74"/>
    </row>
    <row r="75" spans="1:9" ht="30.75" customHeight="1">
      <c r="A75" s="50"/>
      <c r="B75" s="53"/>
      <c r="C75" s="8" t="s">
        <v>98</v>
      </c>
      <c r="D75" s="11" t="s">
        <v>105</v>
      </c>
      <c r="E75" s="61"/>
      <c r="F75" s="69"/>
      <c r="G75" s="70"/>
      <c r="H75" s="70"/>
      <c r="I75" s="74"/>
    </row>
    <row r="76" spans="1:9" ht="15" customHeight="1">
      <c r="A76" s="50"/>
      <c r="B76" s="53"/>
      <c r="C76" s="8" t="s">
        <v>99</v>
      </c>
      <c r="D76" s="9" t="s">
        <v>106</v>
      </c>
      <c r="E76" s="61"/>
      <c r="F76" s="69"/>
      <c r="G76" s="70"/>
      <c r="H76" s="70"/>
      <c r="I76" s="74"/>
    </row>
    <row r="77" spans="1:9" ht="15" customHeight="1">
      <c r="A77" s="50"/>
      <c r="B77" s="53"/>
      <c r="C77" s="8" t="s">
        <v>107</v>
      </c>
      <c r="D77" s="9" t="s">
        <v>108</v>
      </c>
      <c r="E77" s="61"/>
      <c r="F77" s="69"/>
      <c r="G77" s="70"/>
      <c r="H77" s="70"/>
      <c r="I77" s="74"/>
    </row>
    <row r="78" spans="1:9" ht="15" customHeight="1">
      <c r="A78" s="50"/>
      <c r="B78" s="53"/>
      <c r="C78" s="8" t="s">
        <v>100</v>
      </c>
      <c r="D78" s="9" t="s">
        <v>109</v>
      </c>
      <c r="E78" s="61"/>
      <c r="F78" s="69"/>
      <c r="G78" s="70"/>
      <c r="H78" s="70"/>
      <c r="I78" s="74"/>
    </row>
    <row r="79" spans="1:9" ht="15" customHeight="1">
      <c r="A79" s="50"/>
      <c r="B79" s="53"/>
      <c r="C79" s="8" t="s">
        <v>110</v>
      </c>
      <c r="D79" s="9" t="s">
        <v>7</v>
      </c>
      <c r="E79" s="61"/>
      <c r="F79" s="69"/>
      <c r="G79" s="70"/>
      <c r="H79" s="70"/>
      <c r="I79" s="74"/>
    </row>
    <row r="80" spans="1:9" ht="15" customHeight="1">
      <c r="A80" s="50"/>
      <c r="B80" s="53"/>
      <c r="C80" s="8" t="s">
        <v>111</v>
      </c>
      <c r="D80" s="15" t="s">
        <v>112</v>
      </c>
      <c r="E80" s="61"/>
      <c r="F80" s="69"/>
      <c r="G80" s="70"/>
      <c r="H80" s="70"/>
      <c r="I80" s="74"/>
    </row>
    <row r="81" spans="1:9" ht="15" customHeight="1">
      <c r="A81" s="50"/>
      <c r="B81" s="53"/>
      <c r="C81" s="8" t="s">
        <v>113</v>
      </c>
      <c r="D81" s="9" t="s">
        <v>7</v>
      </c>
      <c r="E81" s="61"/>
      <c r="F81" s="69"/>
      <c r="G81" s="70"/>
      <c r="H81" s="70"/>
      <c r="I81" s="74"/>
    </row>
    <row r="82" spans="1:9" ht="15" customHeight="1">
      <c r="A82" s="50"/>
      <c r="B82" s="53"/>
      <c r="C82" s="12" t="s">
        <v>114</v>
      </c>
      <c r="D82" s="9" t="s">
        <v>7</v>
      </c>
      <c r="E82" s="61"/>
      <c r="F82" s="69"/>
      <c r="G82" s="70"/>
      <c r="H82" s="70"/>
      <c r="I82" s="74"/>
    </row>
    <row r="83" spans="1:9" ht="30.75" customHeight="1">
      <c r="A83" s="50"/>
      <c r="B83" s="53"/>
      <c r="C83" s="12" t="s">
        <v>124</v>
      </c>
      <c r="D83" s="9" t="s">
        <v>7</v>
      </c>
      <c r="E83" s="61"/>
      <c r="F83" s="69"/>
      <c r="G83" s="70"/>
      <c r="H83" s="70"/>
      <c r="I83" s="74"/>
    </row>
    <row r="84" spans="1:9" ht="15" customHeight="1">
      <c r="A84" s="50"/>
      <c r="B84" s="53"/>
      <c r="C84" s="12" t="s">
        <v>115</v>
      </c>
      <c r="D84" s="9" t="s">
        <v>7</v>
      </c>
      <c r="E84" s="61"/>
      <c r="F84" s="69"/>
      <c r="G84" s="70"/>
      <c r="H84" s="70"/>
      <c r="I84" s="74"/>
    </row>
    <row r="85" spans="1:9" ht="15" customHeight="1">
      <c r="A85" s="50"/>
      <c r="B85" s="53"/>
      <c r="C85" s="12" t="s">
        <v>116</v>
      </c>
      <c r="D85" s="9" t="s">
        <v>7</v>
      </c>
      <c r="E85" s="61"/>
      <c r="F85" s="69"/>
      <c r="G85" s="70"/>
      <c r="H85" s="70"/>
      <c r="I85" s="74"/>
    </row>
    <row r="86" spans="1:9" ht="31.5" customHeight="1">
      <c r="A86" s="50"/>
      <c r="B86" s="53"/>
      <c r="C86" s="12" t="s">
        <v>117</v>
      </c>
      <c r="D86" s="9" t="s">
        <v>7</v>
      </c>
      <c r="E86" s="61"/>
      <c r="F86" s="69"/>
      <c r="G86" s="70"/>
      <c r="H86" s="70"/>
      <c r="I86" s="74"/>
    </row>
    <row r="87" spans="1:9" ht="15" customHeight="1">
      <c r="A87" s="50"/>
      <c r="B87" s="53"/>
      <c r="C87" s="12" t="s">
        <v>118</v>
      </c>
      <c r="D87" s="9" t="s">
        <v>7</v>
      </c>
      <c r="E87" s="61"/>
      <c r="F87" s="69"/>
      <c r="G87" s="70"/>
      <c r="H87" s="70"/>
      <c r="I87" s="74"/>
    </row>
    <row r="88" spans="1:9" ht="15" customHeight="1">
      <c r="A88" s="50"/>
      <c r="B88" s="53"/>
      <c r="C88" s="8" t="s">
        <v>119</v>
      </c>
      <c r="D88" s="9" t="s">
        <v>7</v>
      </c>
      <c r="E88" s="61"/>
      <c r="F88" s="69"/>
      <c r="G88" s="70"/>
      <c r="H88" s="70"/>
      <c r="I88" s="74"/>
    </row>
    <row r="89" spans="1:9" ht="15" customHeight="1">
      <c r="A89" s="50"/>
      <c r="B89" s="53"/>
      <c r="C89" s="8" t="s">
        <v>123</v>
      </c>
      <c r="D89" s="9" t="s">
        <v>7</v>
      </c>
      <c r="E89" s="61"/>
      <c r="F89" s="69"/>
      <c r="G89" s="70"/>
      <c r="H89" s="70"/>
      <c r="I89" s="74"/>
    </row>
    <row r="90" spans="1:9" ht="15" customHeight="1">
      <c r="A90" s="50"/>
      <c r="B90" s="53"/>
      <c r="C90" s="8" t="s">
        <v>120</v>
      </c>
      <c r="D90" s="9" t="s">
        <v>7</v>
      </c>
      <c r="E90" s="61"/>
      <c r="F90" s="69"/>
      <c r="G90" s="70"/>
      <c r="H90" s="70"/>
      <c r="I90" s="74"/>
    </row>
    <row r="91" spans="1:9" ht="15" customHeight="1">
      <c r="A91" s="50"/>
      <c r="B91" s="53"/>
      <c r="C91" s="8" t="s">
        <v>121</v>
      </c>
      <c r="D91" s="9" t="s">
        <v>7</v>
      </c>
      <c r="E91" s="61"/>
      <c r="F91" s="69"/>
      <c r="G91" s="70"/>
      <c r="H91" s="70"/>
      <c r="I91" s="74"/>
    </row>
    <row r="92" spans="1:9" ht="30" customHeight="1">
      <c r="A92" s="50"/>
      <c r="B92" s="53"/>
      <c r="C92" s="12" t="s">
        <v>122</v>
      </c>
      <c r="D92" s="9" t="s">
        <v>7</v>
      </c>
      <c r="E92" s="61"/>
      <c r="F92" s="69"/>
      <c r="G92" s="70"/>
      <c r="H92" s="70"/>
      <c r="I92" s="74"/>
    </row>
    <row r="93" spans="1:9" ht="45" customHeight="1">
      <c r="A93" s="50"/>
      <c r="B93" s="53"/>
      <c r="C93" s="12" t="s">
        <v>125</v>
      </c>
      <c r="D93" s="9" t="s">
        <v>7</v>
      </c>
      <c r="E93" s="61"/>
      <c r="F93" s="69"/>
      <c r="G93" s="70"/>
      <c r="H93" s="70"/>
      <c r="I93" s="74"/>
    </row>
    <row r="94" spans="1:9" ht="15" customHeight="1">
      <c r="A94" s="50"/>
      <c r="B94" s="53"/>
      <c r="C94" s="8" t="s">
        <v>126</v>
      </c>
      <c r="D94" s="9" t="s">
        <v>7</v>
      </c>
      <c r="E94" s="61"/>
      <c r="F94" s="69"/>
      <c r="G94" s="70"/>
      <c r="H94" s="70"/>
      <c r="I94" s="74"/>
    </row>
    <row r="95" spans="1:9" ht="15" customHeight="1">
      <c r="A95" s="50"/>
      <c r="B95" s="53"/>
      <c r="C95" s="8" t="s">
        <v>127</v>
      </c>
      <c r="D95" s="9" t="s">
        <v>7</v>
      </c>
      <c r="E95" s="61"/>
      <c r="F95" s="69"/>
      <c r="G95" s="70"/>
      <c r="H95" s="70"/>
      <c r="I95" s="74"/>
    </row>
    <row r="96" spans="1:9" ht="15" customHeight="1">
      <c r="A96" s="50"/>
      <c r="B96" s="53"/>
      <c r="C96" s="8" t="s">
        <v>128</v>
      </c>
      <c r="D96" s="9" t="s">
        <v>7</v>
      </c>
      <c r="E96" s="61"/>
      <c r="F96" s="69"/>
      <c r="G96" s="70"/>
      <c r="H96" s="70"/>
      <c r="I96" s="74"/>
    </row>
    <row r="97" spans="1:9" ht="15" customHeight="1">
      <c r="A97" s="50"/>
      <c r="B97" s="53"/>
      <c r="C97" s="8" t="s">
        <v>129</v>
      </c>
      <c r="D97" s="9" t="s">
        <v>7</v>
      </c>
      <c r="E97" s="61"/>
      <c r="F97" s="69"/>
      <c r="G97" s="70"/>
      <c r="H97" s="70"/>
      <c r="I97" s="74"/>
    </row>
    <row r="98" spans="1:9" ht="15" customHeight="1">
      <c r="A98" s="50"/>
      <c r="B98" s="53"/>
      <c r="C98" s="8" t="s">
        <v>25</v>
      </c>
      <c r="D98" s="9" t="s">
        <v>130</v>
      </c>
      <c r="E98" s="61"/>
      <c r="F98" s="69"/>
      <c r="G98" s="70"/>
      <c r="H98" s="70"/>
      <c r="I98" s="74"/>
    </row>
    <row r="99" spans="1:9" ht="45">
      <c r="A99" s="51"/>
      <c r="B99" s="54"/>
      <c r="C99" s="12" t="s">
        <v>131</v>
      </c>
      <c r="D99" s="11" t="s">
        <v>132</v>
      </c>
      <c r="E99" s="61"/>
      <c r="F99" s="71"/>
      <c r="G99" s="67"/>
      <c r="H99" s="67"/>
      <c r="I99" s="75"/>
    </row>
    <row r="102" spans="6:9" ht="15" customHeight="1">
      <c r="F102" s="41" t="s">
        <v>79</v>
      </c>
      <c r="G102" s="42"/>
      <c r="H102" s="43"/>
      <c r="I102" s="72">
        <f>SUM(I17,I73)</f>
        <v>0</v>
      </c>
    </row>
    <row r="103" spans="6:9" ht="15" customHeight="1">
      <c r="F103" s="41" t="s">
        <v>80</v>
      </c>
      <c r="G103" s="42"/>
      <c r="H103" s="43"/>
      <c r="I103" s="72">
        <f>I102*1.21</f>
        <v>0</v>
      </c>
    </row>
  </sheetData>
  <sheetProtection algorithmName="SHA-512" hashValue="WDKi2OeUud159pcrgYEmRkS1WjqrrANbUnOh+t0sZdN/ElNiEh8k2XCeL10K1V8IUOhh5APij4iGBNxwi40hwQ==" saltValue="BnRqxkAaIdzQwjbVSHyJfw==" spinCount="100000" sheet="1" objects="1" scenarios="1"/>
  <mergeCells count="33">
    <mergeCell ref="A73:A99"/>
    <mergeCell ref="B73:B99"/>
    <mergeCell ref="F73:F99"/>
    <mergeCell ref="G73:G99"/>
    <mergeCell ref="H73:H99"/>
    <mergeCell ref="F103:H103"/>
    <mergeCell ref="F5:I5"/>
    <mergeCell ref="F6:I6"/>
    <mergeCell ref="G15:G16"/>
    <mergeCell ref="H15:H16"/>
    <mergeCell ref="G17:G71"/>
    <mergeCell ref="H17:H71"/>
    <mergeCell ref="I15:I16"/>
    <mergeCell ref="F102:H102"/>
    <mergeCell ref="I73:I99"/>
    <mergeCell ref="A17:A71"/>
    <mergeCell ref="B17:B71"/>
    <mergeCell ref="F17:F71"/>
    <mergeCell ref="I17:I71"/>
    <mergeCell ref="A15:A16"/>
    <mergeCell ref="C15:D15"/>
    <mergeCell ref="E15:E16"/>
    <mergeCell ref="B15:B16"/>
    <mergeCell ref="A11:D11"/>
    <mergeCell ref="A8:D8"/>
    <mergeCell ref="A13:D13"/>
    <mergeCell ref="A12:D12"/>
    <mergeCell ref="A10:D10"/>
    <mergeCell ref="A3:E3"/>
    <mergeCell ref="A5:D5"/>
    <mergeCell ref="A6:D6"/>
    <mergeCell ref="A9:D9"/>
    <mergeCell ref="A7:D7"/>
  </mergeCells>
  <printOptions/>
  <pageMargins left="0.25" right="0.25" top="0.75" bottom="0.75" header="0.3" footer="0.3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abSelected="1" view="pageBreakPreview" zoomScale="85" zoomScaleSheetLayoutView="85" zoomScalePageLayoutView="55" workbookViewId="0" topLeftCell="A55">
      <selection activeCell="I75" activeCellId="4" sqref="E6:E13 F6:I6 E17:I71 I74 I75"/>
    </sheetView>
  </sheetViews>
  <sheetFormatPr defaultColWidth="9.140625" defaultRowHeight="15"/>
  <cols>
    <col min="1" max="2" width="20.140625" style="0" customWidth="1"/>
    <col min="3" max="3" width="65.57421875" style="0" customWidth="1"/>
    <col min="4" max="4" width="59.7109375" style="0" customWidth="1"/>
    <col min="5" max="5" width="31.8515625" style="0" customWidth="1"/>
    <col min="6" max="6" width="24.28125" style="0" customWidth="1"/>
    <col min="7" max="7" width="13.7109375" style="0" customWidth="1"/>
    <col min="8" max="8" width="17.8515625" style="0" customWidth="1"/>
    <col min="9" max="9" width="25.140625" style="0" customWidth="1"/>
  </cols>
  <sheetData>
    <row r="1" spans="1:3" ht="18.75">
      <c r="A1" s="1" t="s">
        <v>134</v>
      </c>
      <c r="B1" s="1"/>
      <c r="C1" s="1"/>
    </row>
    <row r="2" spans="1:2" ht="15">
      <c r="A2" s="2"/>
      <c r="B2" s="2"/>
    </row>
    <row r="3" spans="1:5" ht="15.75">
      <c r="A3" s="18" t="s">
        <v>9</v>
      </c>
      <c r="B3" s="18"/>
      <c r="C3" s="18"/>
      <c r="D3" s="18"/>
      <c r="E3" s="18"/>
    </row>
    <row r="4" spans="1:2" ht="15">
      <c r="A4" s="2"/>
      <c r="B4" s="2"/>
    </row>
    <row r="5" spans="1:9" ht="30" customHeight="1">
      <c r="A5" s="19" t="s">
        <v>10</v>
      </c>
      <c r="B5" s="19"/>
      <c r="C5" s="19"/>
      <c r="D5" s="19"/>
      <c r="E5" s="14" t="s">
        <v>81</v>
      </c>
      <c r="F5" s="44" t="s">
        <v>82</v>
      </c>
      <c r="G5" s="45"/>
      <c r="H5" s="45"/>
      <c r="I5" s="46"/>
    </row>
    <row r="6" spans="1:9" ht="32.25" customHeight="1">
      <c r="A6" s="20" t="s">
        <v>103</v>
      </c>
      <c r="B6" s="20"/>
      <c r="C6" s="20"/>
      <c r="D6" s="20"/>
      <c r="E6" s="57"/>
      <c r="F6" s="58"/>
      <c r="G6" s="59"/>
      <c r="H6" s="59"/>
      <c r="I6" s="60"/>
    </row>
    <row r="7" spans="1:5" ht="15.75" customHeight="1">
      <c r="A7" s="20" t="s">
        <v>85</v>
      </c>
      <c r="B7" s="20"/>
      <c r="C7" s="20"/>
      <c r="D7" s="20"/>
      <c r="E7" s="57"/>
    </row>
    <row r="8" spans="1:5" ht="15.75" customHeight="1">
      <c r="A8" s="21" t="s">
        <v>83</v>
      </c>
      <c r="B8" s="24"/>
      <c r="C8" s="24"/>
      <c r="D8" s="25"/>
      <c r="E8" s="57"/>
    </row>
    <row r="9" spans="1:5" ht="15.75" customHeight="1">
      <c r="A9" s="21" t="s">
        <v>137</v>
      </c>
      <c r="B9" s="22"/>
      <c r="C9" s="22"/>
      <c r="D9" s="23"/>
      <c r="E9" s="57"/>
    </row>
    <row r="10" spans="1:5" ht="15.75" customHeight="1">
      <c r="A10" s="21" t="s">
        <v>84</v>
      </c>
      <c r="B10" s="22"/>
      <c r="C10" s="22"/>
      <c r="D10" s="23"/>
      <c r="E10" s="57"/>
    </row>
    <row r="11" spans="1:5" ht="15.75" customHeight="1">
      <c r="A11" s="21" t="s">
        <v>11</v>
      </c>
      <c r="B11" s="22"/>
      <c r="C11" s="22"/>
      <c r="D11" s="23"/>
      <c r="E11" s="57"/>
    </row>
    <row r="12" spans="1:5" ht="60.75" customHeight="1">
      <c r="A12" s="21" t="s">
        <v>87</v>
      </c>
      <c r="B12" s="22"/>
      <c r="C12" s="22"/>
      <c r="D12" s="23"/>
      <c r="E12" s="57"/>
    </row>
    <row r="13" spans="1:5" ht="15.75" customHeight="1">
      <c r="A13" s="26" t="s">
        <v>135</v>
      </c>
      <c r="B13" s="27"/>
      <c r="C13" s="27"/>
      <c r="D13" s="28"/>
      <c r="E13" s="57"/>
    </row>
    <row r="14" spans="1:8" ht="15">
      <c r="A14" s="3"/>
      <c r="B14" s="3"/>
      <c r="C14" s="4"/>
      <c r="D14" s="4"/>
      <c r="E14" s="5"/>
      <c r="F14" s="5"/>
      <c r="G14" s="5"/>
      <c r="H14" s="5"/>
    </row>
    <row r="15" spans="1:9" ht="15">
      <c r="A15" s="35" t="s">
        <v>0</v>
      </c>
      <c r="B15" s="38" t="s">
        <v>8</v>
      </c>
      <c r="C15" s="36" t="s">
        <v>1</v>
      </c>
      <c r="D15" s="37"/>
      <c r="E15" s="38" t="s">
        <v>2</v>
      </c>
      <c r="F15" s="16" t="s">
        <v>3</v>
      </c>
      <c r="G15" s="38" t="s">
        <v>76</v>
      </c>
      <c r="H15" s="38" t="s">
        <v>78</v>
      </c>
      <c r="I15" s="48" t="s">
        <v>77</v>
      </c>
    </row>
    <row r="16" spans="1:9" ht="15">
      <c r="A16" s="35"/>
      <c r="B16" s="40"/>
      <c r="C16" s="17" t="s">
        <v>5</v>
      </c>
      <c r="D16" s="17" t="s">
        <v>6</v>
      </c>
      <c r="E16" s="39"/>
      <c r="F16" s="16" t="s">
        <v>4</v>
      </c>
      <c r="G16" s="39"/>
      <c r="H16" s="47"/>
      <c r="I16" s="49"/>
    </row>
    <row r="17" spans="1:9" ht="15">
      <c r="A17" s="29" t="s">
        <v>86</v>
      </c>
      <c r="B17" s="32">
        <v>13</v>
      </c>
      <c r="C17" s="8" t="s">
        <v>12</v>
      </c>
      <c r="D17" s="11" t="s">
        <v>16</v>
      </c>
      <c r="E17" s="10"/>
      <c r="F17" s="55"/>
      <c r="G17" s="56"/>
      <c r="H17" s="56"/>
      <c r="I17" s="76">
        <f>G17*H17</f>
        <v>0</v>
      </c>
    </row>
    <row r="18" spans="1:9" ht="15">
      <c r="A18" s="30"/>
      <c r="B18" s="33"/>
      <c r="C18" s="13" t="s">
        <v>13</v>
      </c>
      <c r="D18" s="11" t="s">
        <v>17</v>
      </c>
      <c r="E18" s="10"/>
      <c r="F18" s="77"/>
      <c r="G18" s="78"/>
      <c r="H18" s="78"/>
      <c r="I18" s="79"/>
    </row>
    <row r="19" spans="1:9" ht="15">
      <c r="A19" s="30"/>
      <c r="B19" s="33"/>
      <c r="C19" s="13" t="s">
        <v>18</v>
      </c>
      <c r="D19" s="11" t="s">
        <v>88</v>
      </c>
      <c r="E19" s="10"/>
      <c r="F19" s="77"/>
      <c r="G19" s="78"/>
      <c r="H19" s="78"/>
      <c r="I19" s="79"/>
    </row>
    <row r="20" spans="1:9" ht="15">
      <c r="A20" s="30"/>
      <c r="B20" s="33"/>
      <c r="C20" s="13" t="s">
        <v>24</v>
      </c>
      <c r="D20" s="11" t="s">
        <v>23</v>
      </c>
      <c r="E20" s="10"/>
      <c r="F20" s="77"/>
      <c r="G20" s="78"/>
      <c r="H20" s="78"/>
      <c r="I20" s="79"/>
    </row>
    <row r="21" spans="1:9" ht="30">
      <c r="A21" s="30"/>
      <c r="B21" s="33"/>
      <c r="C21" s="13" t="s">
        <v>19</v>
      </c>
      <c r="D21" s="11" t="s">
        <v>20</v>
      </c>
      <c r="E21" s="10"/>
      <c r="F21" s="77"/>
      <c r="G21" s="78"/>
      <c r="H21" s="78"/>
      <c r="I21" s="79"/>
    </row>
    <row r="22" spans="1:9" ht="15">
      <c r="A22" s="30"/>
      <c r="B22" s="33"/>
      <c r="C22" s="13" t="s">
        <v>21</v>
      </c>
      <c r="D22" s="11" t="s">
        <v>22</v>
      </c>
      <c r="E22" s="10"/>
      <c r="F22" s="77"/>
      <c r="G22" s="78"/>
      <c r="H22" s="78"/>
      <c r="I22" s="79"/>
    </row>
    <row r="23" spans="1:9" ht="30">
      <c r="A23" s="30"/>
      <c r="B23" s="33"/>
      <c r="C23" s="13" t="s">
        <v>25</v>
      </c>
      <c r="D23" s="11" t="s">
        <v>26</v>
      </c>
      <c r="E23" s="10"/>
      <c r="F23" s="77"/>
      <c r="G23" s="78"/>
      <c r="H23" s="78"/>
      <c r="I23" s="79"/>
    </row>
    <row r="24" spans="1:9" ht="30">
      <c r="A24" s="30"/>
      <c r="B24" s="33"/>
      <c r="C24" s="13" t="s">
        <v>75</v>
      </c>
      <c r="D24" s="11" t="s">
        <v>7</v>
      </c>
      <c r="E24" s="10"/>
      <c r="F24" s="77"/>
      <c r="G24" s="78"/>
      <c r="H24" s="78"/>
      <c r="I24" s="79"/>
    </row>
    <row r="25" spans="1:9" ht="15">
      <c r="A25" s="30"/>
      <c r="B25" s="33"/>
      <c r="C25" s="13" t="s">
        <v>27</v>
      </c>
      <c r="D25" s="11" t="s">
        <v>35</v>
      </c>
      <c r="E25" s="10"/>
      <c r="F25" s="77"/>
      <c r="G25" s="78"/>
      <c r="H25" s="78"/>
      <c r="I25" s="79"/>
    </row>
    <row r="26" spans="1:9" ht="15">
      <c r="A26" s="30"/>
      <c r="B26" s="33"/>
      <c r="C26" s="13" t="s">
        <v>28</v>
      </c>
      <c r="D26" s="11" t="s">
        <v>29</v>
      </c>
      <c r="E26" s="10"/>
      <c r="F26" s="77"/>
      <c r="G26" s="78"/>
      <c r="H26" s="78"/>
      <c r="I26" s="79"/>
    </row>
    <row r="27" spans="1:9" ht="15">
      <c r="A27" s="30"/>
      <c r="B27" s="33"/>
      <c r="C27" s="13" t="s">
        <v>30</v>
      </c>
      <c r="D27" s="11" t="s">
        <v>31</v>
      </c>
      <c r="E27" s="10"/>
      <c r="F27" s="77"/>
      <c r="G27" s="78"/>
      <c r="H27" s="78"/>
      <c r="I27" s="79"/>
    </row>
    <row r="28" spans="1:9" ht="15">
      <c r="A28" s="30"/>
      <c r="B28" s="33"/>
      <c r="C28" s="13" t="s">
        <v>32</v>
      </c>
      <c r="D28" s="11" t="s">
        <v>33</v>
      </c>
      <c r="E28" s="10"/>
      <c r="F28" s="77"/>
      <c r="G28" s="78"/>
      <c r="H28" s="78"/>
      <c r="I28" s="79"/>
    </row>
    <row r="29" spans="1:9" ht="15">
      <c r="A29" s="30"/>
      <c r="B29" s="33"/>
      <c r="C29" s="13" t="s">
        <v>34</v>
      </c>
      <c r="D29" s="11" t="s">
        <v>7</v>
      </c>
      <c r="E29" s="10"/>
      <c r="F29" s="77"/>
      <c r="G29" s="78"/>
      <c r="H29" s="78"/>
      <c r="I29" s="79"/>
    </row>
    <row r="30" spans="1:9" ht="30">
      <c r="A30" s="30"/>
      <c r="B30" s="33"/>
      <c r="C30" s="13" t="s">
        <v>36</v>
      </c>
      <c r="D30" s="11" t="s">
        <v>7</v>
      </c>
      <c r="E30" s="10"/>
      <c r="F30" s="77"/>
      <c r="G30" s="78"/>
      <c r="H30" s="78"/>
      <c r="I30" s="79"/>
    </row>
    <row r="31" spans="1:9" ht="15">
      <c r="A31" s="30"/>
      <c r="B31" s="33"/>
      <c r="C31" s="13" t="s">
        <v>37</v>
      </c>
      <c r="D31" s="11" t="s">
        <v>38</v>
      </c>
      <c r="E31" s="10"/>
      <c r="F31" s="77"/>
      <c r="G31" s="78"/>
      <c r="H31" s="78"/>
      <c r="I31" s="79"/>
    </row>
    <row r="32" spans="1:9" ht="15">
      <c r="A32" s="30"/>
      <c r="B32" s="33"/>
      <c r="C32" s="13" t="s">
        <v>39</v>
      </c>
      <c r="D32" s="11" t="s">
        <v>40</v>
      </c>
      <c r="E32" s="10"/>
      <c r="F32" s="77"/>
      <c r="G32" s="78"/>
      <c r="H32" s="78"/>
      <c r="I32" s="79"/>
    </row>
    <row r="33" spans="1:9" ht="15">
      <c r="A33" s="30"/>
      <c r="B33" s="33"/>
      <c r="C33" s="13" t="s">
        <v>41</v>
      </c>
      <c r="D33" s="11" t="s">
        <v>7</v>
      </c>
      <c r="E33" s="10"/>
      <c r="F33" s="77"/>
      <c r="G33" s="78"/>
      <c r="H33" s="78"/>
      <c r="I33" s="79"/>
    </row>
    <row r="34" spans="1:9" ht="15">
      <c r="A34" s="30"/>
      <c r="B34" s="33"/>
      <c r="C34" s="13" t="s">
        <v>42</v>
      </c>
      <c r="D34" s="11" t="s">
        <v>7</v>
      </c>
      <c r="E34" s="10"/>
      <c r="F34" s="77"/>
      <c r="G34" s="78"/>
      <c r="H34" s="78"/>
      <c r="I34" s="79"/>
    </row>
    <row r="35" spans="1:9" ht="15">
      <c r="A35" s="30"/>
      <c r="B35" s="33"/>
      <c r="C35" s="13" t="s">
        <v>43</v>
      </c>
      <c r="D35" s="11" t="s">
        <v>7</v>
      </c>
      <c r="E35" s="10"/>
      <c r="F35" s="77"/>
      <c r="G35" s="78"/>
      <c r="H35" s="78"/>
      <c r="I35" s="79"/>
    </row>
    <row r="36" spans="1:9" ht="15">
      <c r="A36" s="30"/>
      <c r="B36" s="33"/>
      <c r="C36" s="13" t="s">
        <v>44</v>
      </c>
      <c r="D36" s="11" t="s">
        <v>7</v>
      </c>
      <c r="E36" s="10"/>
      <c r="F36" s="77"/>
      <c r="G36" s="78"/>
      <c r="H36" s="78"/>
      <c r="I36" s="79"/>
    </row>
    <row r="37" spans="1:9" ht="30">
      <c r="A37" s="30"/>
      <c r="B37" s="33"/>
      <c r="C37" s="13" t="s">
        <v>45</v>
      </c>
      <c r="D37" s="11" t="s">
        <v>7</v>
      </c>
      <c r="E37" s="10"/>
      <c r="F37" s="77"/>
      <c r="G37" s="78"/>
      <c r="H37" s="78"/>
      <c r="I37" s="79"/>
    </row>
    <row r="38" spans="1:9" ht="15">
      <c r="A38" s="30"/>
      <c r="B38" s="33"/>
      <c r="C38" s="13" t="s">
        <v>46</v>
      </c>
      <c r="D38" s="11" t="s">
        <v>7</v>
      </c>
      <c r="E38" s="10"/>
      <c r="F38" s="77"/>
      <c r="G38" s="78"/>
      <c r="H38" s="78"/>
      <c r="I38" s="79"/>
    </row>
    <row r="39" spans="1:9" ht="15">
      <c r="A39" s="30"/>
      <c r="B39" s="33"/>
      <c r="C39" s="13" t="s">
        <v>47</v>
      </c>
      <c r="D39" s="11" t="s">
        <v>7</v>
      </c>
      <c r="E39" s="10"/>
      <c r="F39" s="77"/>
      <c r="G39" s="78"/>
      <c r="H39" s="78"/>
      <c r="I39" s="79"/>
    </row>
    <row r="40" spans="1:9" ht="15">
      <c r="A40" s="30"/>
      <c r="B40" s="33"/>
      <c r="C40" s="13" t="s">
        <v>48</v>
      </c>
      <c r="D40" s="11" t="s">
        <v>7</v>
      </c>
      <c r="E40" s="10"/>
      <c r="F40" s="77"/>
      <c r="G40" s="78"/>
      <c r="H40" s="78"/>
      <c r="I40" s="79"/>
    </row>
    <row r="41" spans="1:9" ht="15">
      <c r="A41" s="30"/>
      <c r="B41" s="33"/>
      <c r="C41" s="13" t="s">
        <v>49</v>
      </c>
      <c r="D41" s="11" t="s">
        <v>50</v>
      </c>
      <c r="E41" s="10"/>
      <c r="F41" s="77"/>
      <c r="G41" s="78"/>
      <c r="H41" s="78"/>
      <c r="I41" s="79"/>
    </row>
    <row r="42" spans="1:9" ht="15">
      <c r="A42" s="30"/>
      <c r="B42" s="33"/>
      <c r="C42" s="13" t="s">
        <v>51</v>
      </c>
      <c r="D42" s="11" t="s">
        <v>7</v>
      </c>
      <c r="E42" s="10"/>
      <c r="F42" s="77"/>
      <c r="G42" s="78"/>
      <c r="H42" s="78"/>
      <c r="I42" s="79"/>
    </row>
    <row r="43" spans="1:9" ht="15">
      <c r="A43" s="30"/>
      <c r="B43" s="33"/>
      <c r="C43" s="13" t="s">
        <v>52</v>
      </c>
      <c r="D43" s="11" t="s">
        <v>7</v>
      </c>
      <c r="E43" s="10"/>
      <c r="F43" s="77"/>
      <c r="G43" s="78"/>
      <c r="H43" s="78"/>
      <c r="I43" s="79"/>
    </row>
    <row r="44" spans="1:9" ht="15">
      <c r="A44" s="30"/>
      <c r="B44" s="33"/>
      <c r="C44" s="13" t="s">
        <v>53</v>
      </c>
      <c r="D44" s="11" t="s">
        <v>7</v>
      </c>
      <c r="E44" s="10"/>
      <c r="F44" s="77"/>
      <c r="G44" s="78"/>
      <c r="H44" s="78"/>
      <c r="I44" s="79"/>
    </row>
    <row r="45" spans="1:9" ht="30">
      <c r="A45" s="30"/>
      <c r="B45" s="33"/>
      <c r="C45" s="13" t="s">
        <v>54</v>
      </c>
      <c r="D45" s="11" t="s">
        <v>7</v>
      </c>
      <c r="E45" s="10"/>
      <c r="F45" s="77"/>
      <c r="G45" s="78"/>
      <c r="H45" s="78"/>
      <c r="I45" s="79"/>
    </row>
    <row r="46" spans="1:9" ht="15">
      <c r="A46" s="30"/>
      <c r="B46" s="33"/>
      <c r="C46" s="13" t="s">
        <v>55</v>
      </c>
      <c r="D46" s="11" t="s">
        <v>7</v>
      </c>
      <c r="E46" s="10"/>
      <c r="F46" s="77"/>
      <c r="G46" s="78"/>
      <c r="H46" s="78"/>
      <c r="I46" s="79"/>
    </row>
    <row r="47" spans="1:9" ht="15">
      <c r="A47" s="30"/>
      <c r="B47" s="33"/>
      <c r="C47" s="13" t="s">
        <v>15</v>
      </c>
      <c r="D47" s="11" t="s">
        <v>7</v>
      </c>
      <c r="E47" s="10"/>
      <c r="F47" s="77"/>
      <c r="G47" s="78"/>
      <c r="H47" s="78"/>
      <c r="I47" s="79"/>
    </row>
    <row r="48" spans="1:9" ht="30">
      <c r="A48" s="30"/>
      <c r="B48" s="33"/>
      <c r="C48" s="13" t="s">
        <v>56</v>
      </c>
      <c r="D48" s="11" t="s">
        <v>7</v>
      </c>
      <c r="E48" s="10"/>
      <c r="F48" s="77"/>
      <c r="G48" s="78"/>
      <c r="H48" s="78"/>
      <c r="I48" s="79"/>
    </row>
    <row r="49" spans="1:9" ht="45">
      <c r="A49" s="30"/>
      <c r="B49" s="33"/>
      <c r="C49" s="13" t="s">
        <v>57</v>
      </c>
      <c r="D49" s="11" t="s">
        <v>7</v>
      </c>
      <c r="E49" s="10"/>
      <c r="F49" s="77"/>
      <c r="G49" s="78"/>
      <c r="H49" s="78"/>
      <c r="I49" s="79"/>
    </row>
    <row r="50" spans="1:9" ht="15">
      <c r="A50" s="30"/>
      <c r="B50" s="33"/>
      <c r="C50" s="13" t="s">
        <v>58</v>
      </c>
      <c r="D50" s="11" t="s">
        <v>7</v>
      </c>
      <c r="E50" s="10"/>
      <c r="F50" s="77"/>
      <c r="G50" s="78"/>
      <c r="H50" s="78"/>
      <c r="I50" s="79"/>
    </row>
    <row r="51" spans="1:9" ht="30">
      <c r="A51" s="30"/>
      <c r="B51" s="33"/>
      <c r="C51" s="13" t="s">
        <v>59</v>
      </c>
      <c r="D51" s="11" t="s">
        <v>7</v>
      </c>
      <c r="E51" s="10"/>
      <c r="F51" s="77"/>
      <c r="G51" s="78"/>
      <c r="H51" s="78"/>
      <c r="I51" s="79"/>
    </row>
    <row r="52" spans="1:9" ht="30">
      <c r="A52" s="30"/>
      <c r="B52" s="33"/>
      <c r="C52" s="13" t="s">
        <v>60</v>
      </c>
      <c r="D52" s="11" t="s">
        <v>7</v>
      </c>
      <c r="E52" s="10"/>
      <c r="F52" s="77"/>
      <c r="G52" s="78"/>
      <c r="H52" s="78"/>
      <c r="I52" s="79"/>
    </row>
    <row r="53" spans="1:9" ht="30">
      <c r="A53" s="30"/>
      <c r="B53" s="33"/>
      <c r="C53" s="13" t="s">
        <v>61</v>
      </c>
      <c r="D53" s="11" t="s">
        <v>7</v>
      </c>
      <c r="E53" s="10"/>
      <c r="F53" s="77"/>
      <c r="G53" s="78"/>
      <c r="H53" s="78"/>
      <c r="I53" s="79"/>
    </row>
    <row r="54" spans="1:9" ht="45">
      <c r="A54" s="30"/>
      <c r="B54" s="33"/>
      <c r="C54" s="13" t="s">
        <v>62</v>
      </c>
      <c r="D54" s="11" t="s">
        <v>7</v>
      </c>
      <c r="E54" s="10"/>
      <c r="F54" s="77"/>
      <c r="G54" s="78"/>
      <c r="H54" s="78"/>
      <c r="I54" s="79"/>
    </row>
    <row r="55" spans="1:9" ht="15">
      <c r="A55" s="30"/>
      <c r="B55" s="33"/>
      <c r="C55" s="13" t="s">
        <v>63</v>
      </c>
      <c r="D55" s="11" t="s">
        <v>7</v>
      </c>
      <c r="E55" s="10"/>
      <c r="F55" s="77"/>
      <c r="G55" s="78"/>
      <c r="H55" s="78"/>
      <c r="I55" s="79"/>
    </row>
    <row r="56" spans="1:9" ht="30">
      <c r="A56" s="30"/>
      <c r="B56" s="33"/>
      <c r="C56" s="13" t="s">
        <v>64</v>
      </c>
      <c r="D56" s="11" t="s">
        <v>7</v>
      </c>
      <c r="E56" s="10"/>
      <c r="F56" s="77"/>
      <c r="G56" s="78"/>
      <c r="H56" s="78"/>
      <c r="I56" s="79"/>
    </row>
    <row r="57" spans="1:9" ht="15">
      <c r="A57" s="30"/>
      <c r="B57" s="33"/>
      <c r="C57" s="13" t="s">
        <v>65</v>
      </c>
      <c r="D57" s="11" t="s">
        <v>7</v>
      </c>
      <c r="E57" s="10"/>
      <c r="F57" s="77"/>
      <c r="G57" s="78"/>
      <c r="H57" s="78"/>
      <c r="I57" s="79"/>
    </row>
    <row r="58" spans="1:9" ht="15">
      <c r="A58" s="30"/>
      <c r="B58" s="33"/>
      <c r="C58" s="13" t="s">
        <v>14</v>
      </c>
      <c r="D58" s="11" t="s">
        <v>7</v>
      </c>
      <c r="E58" s="10"/>
      <c r="F58" s="77"/>
      <c r="G58" s="78"/>
      <c r="H58" s="78"/>
      <c r="I58" s="79"/>
    </row>
    <row r="59" spans="1:9" ht="15">
      <c r="A59" s="30"/>
      <c r="B59" s="33"/>
      <c r="C59" s="13" t="s">
        <v>66</v>
      </c>
      <c r="D59" s="11" t="s">
        <v>7</v>
      </c>
      <c r="E59" s="10"/>
      <c r="F59" s="77"/>
      <c r="G59" s="78"/>
      <c r="H59" s="78"/>
      <c r="I59" s="79"/>
    </row>
    <row r="60" spans="1:9" ht="30">
      <c r="A60" s="30"/>
      <c r="B60" s="33"/>
      <c r="C60" s="13" t="s">
        <v>67</v>
      </c>
      <c r="D60" s="11" t="s">
        <v>7</v>
      </c>
      <c r="E60" s="10"/>
      <c r="F60" s="77"/>
      <c r="G60" s="78"/>
      <c r="H60" s="78"/>
      <c r="I60" s="79"/>
    </row>
    <row r="61" spans="1:9" ht="30">
      <c r="A61" s="30"/>
      <c r="B61" s="33"/>
      <c r="C61" s="13" t="s">
        <v>68</v>
      </c>
      <c r="D61" s="11" t="s">
        <v>7</v>
      </c>
      <c r="E61" s="10"/>
      <c r="F61" s="77"/>
      <c r="G61" s="78"/>
      <c r="H61" s="78"/>
      <c r="I61" s="79"/>
    </row>
    <row r="62" spans="1:9" ht="30">
      <c r="A62" s="30"/>
      <c r="B62" s="33"/>
      <c r="C62" s="13" t="s">
        <v>69</v>
      </c>
      <c r="D62" s="11" t="s">
        <v>7</v>
      </c>
      <c r="E62" s="10"/>
      <c r="F62" s="77"/>
      <c r="G62" s="78"/>
      <c r="H62" s="78"/>
      <c r="I62" s="79"/>
    </row>
    <row r="63" spans="1:9" ht="15">
      <c r="A63" s="30"/>
      <c r="B63" s="33"/>
      <c r="C63" s="13" t="s">
        <v>70</v>
      </c>
      <c r="D63" s="11" t="s">
        <v>7</v>
      </c>
      <c r="E63" s="10"/>
      <c r="F63" s="77"/>
      <c r="G63" s="78"/>
      <c r="H63" s="78"/>
      <c r="I63" s="79"/>
    </row>
    <row r="64" spans="1:9" ht="15">
      <c r="A64" s="30"/>
      <c r="B64" s="33"/>
      <c r="C64" s="13" t="s">
        <v>71</v>
      </c>
      <c r="D64" s="11" t="s">
        <v>7</v>
      </c>
      <c r="E64" s="10"/>
      <c r="F64" s="77"/>
      <c r="G64" s="78"/>
      <c r="H64" s="78"/>
      <c r="I64" s="79"/>
    </row>
    <row r="65" spans="1:9" ht="15">
      <c r="A65" s="30"/>
      <c r="B65" s="33"/>
      <c r="C65" s="13" t="s">
        <v>72</v>
      </c>
      <c r="D65" s="11" t="s">
        <v>7</v>
      </c>
      <c r="E65" s="10"/>
      <c r="F65" s="77"/>
      <c r="G65" s="78"/>
      <c r="H65" s="78"/>
      <c r="I65" s="79"/>
    </row>
    <row r="66" spans="1:9" ht="15">
      <c r="A66" s="30"/>
      <c r="B66" s="33"/>
      <c r="C66" s="13" t="s">
        <v>89</v>
      </c>
      <c r="D66" s="11" t="s">
        <v>7</v>
      </c>
      <c r="E66" s="10"/>
      <c r="F66" s="77"/>
      <c r="G66" s="78"/>
      <c r="H66" s="78"/>
      <c r="I66" s="79"/>
    </row>
    <row r="67" spans="1:9" ht="60">
      <c r="A67" s="30"/>
      <c r="B67" s="33"/>
      <c r="C67" s="13" t="s">
        <v>73</v>
      </c>
      <c r="D67" s="11" t="s">
        <v>74</v>
      </c>
      <c r="E67" s="10"/>
      <c r="F67" s="77"/>
      <c r="G67" s="78"/>
      <c r="H67" s="78"/>
      <c r="I67" s="79"/>
    </row>
    <row r="68" spans="1:9" ht="45">
      <c r="A68" s="30"/>
      <c r="B68" s="33"/>
      <c r="C68" s="13" t="s">
        <v>90</v>
      </c>
      <c r="D68" s="11" t="s">
        <v>91</v>
      </c>
      <c r="E68" s="10"/>
      <c r="F68" s="77"/>
      <c r="G68" s="78"/>
      <c r="H68" s="78"/>
      <c r="I68" s="79"/>
    </row>
    <row r="69" spans="1:9" ht="90">
      <c r="A69" s="30"/>
      <c r="B69" s="33"/>
      <c r="C69" s="13" t="s">
        <v>92</v>
      </c>
      <c r="D69" s="11" t="s">
        <v>91</v>
      </c>
      <c r="E69" s="10"/>
      <c r="F69" s="77"/>
      <c r="G69" s="78"/>
      <c r="H69" s="78"/>
      <c r="I69" s="79"/>
    </row>
    <row r="70" spans="1:9" ht="75">
      <c r="A70" s="30"/>
      <c r="B70" s="33"/>
      <c r="C70" s="13" t="s">
        <v>93</v>
      </c>
      <c r="D70" s="11" t="s">
        <v>91</v>
      </c>
      <c r="E70" s="10"/>
      <c r="F70" s="77"/>
      <c r="G70" s="78"/>
      <c r="H70" s="78"/>
      <c r="I70" s="79"/>
    </row>
    <row r="71" spans="1:9" ht="30">
      <c r="A71" s="31"/>
      <c r="B71" s="34"/>
      <c r="C71" s="13" t="s">
        <v>101</v>
      </c>
      <c r="D71" s="11" t="s">
        <v>102</v>
      </c>
      <c r="E71" s="10"/>
      <c r="F71" s="80"/>
      <c r="G71" s="81"/>
      <c r="H71" s="81"/>
      <c r="I71" s="82"/>
    </row>
    <row r="74" spans="6:9" ht="15" customHeight="1">
      <c r="F74" s="41" t="s">
        <v>79</v>
      </c>
      <c r="G74" s="42"/>
      <c r="H74" s="43"/>
      <c r="I74" s="83">
        <f>SUM(I17)</f>
        <v>0</v>
      </c>
    </row>
    <row r="75" spans="6:9" ht="15" customHeight="1">
      <c r="F75" s="41" t="s">
        <v>80</v>
      </c>
      <c r="G75" s="42"/>
      <c r="H75" s="43"/>
      <c r="I75" s="83">
        <f>I74*1.21</f>
        <v>0</v>
      </c>
    </row>
  </sheetData>
  <sheetProtection algorithmName="SHA-512" hashValue="eVOZO4mmB/wF3M+rzFtH0422AUxtLG9gGBnW2ZoEfME3YpsDAipNCdRq0xIPK/KFPIFo8CnBIwdSt00uvM+Nog==" saltValue="woYzn1/V+Jnw3zH8PSNEUA==" spinCount="100000" sheet="1" objects="1" scenarios="1"/>
  <mergeCells count="27">
    <mergeCell ref="A13:D13"/>
    <mergeCell ref="A3:E3"/>
    <mergeCell ref="A5:D5"/>
    <mergeCell ref="F5:I5"/>
    <mergeCell ref="A6:D6"/>
    <mergeCell ref="F6:I6"/>
    <mergeCell ref="A7:D7"/>
    <mergeCell ref="A8:D8"/>
    <mergeCell ref="A9:D9"/>
    <mergeCell ref="A10:D10"/>
    <mergeCell ref="A11:D11"/>
    <mergeCell ref="A12:D12"/>
    <mergeCell ref="F74:H74"/>
    <mergeCell ref="F75:H75"/>
    <mergeCell ref="I15:I16"/>
    <mergeCell ref="A17:A71"/>
    <mergeCell ref="B17:B71"/>
    <mergeCell ref="F17:F71"/>
    <mergeCell ref="G17:G71"/>
    <mergeCell ref="H17:H71"/>
    <mergeCell ref="I17:I71"/>
    <mergeCell ref="A15:A16"/>
    <mergeCell ref="B15:B16"/>
    <mergeCell ref="C15:D15"/>
    <mergeCell ref="E15:E16"/>
    <mergeCell ref="G15:G16"/>
    <mergeCell ref="H15:H16"/>
  </mergeCells>
  <printOptions/>
  <pageMargins left="0.25" right="0.25" top="0.75" bottom="0.75" header="0.3" footer="0.3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Klára Štiasna</dc:creator>
  <cp:keywords/>
  <dc:description/>
  <cp:lastModifiedBy>stiasna</cp:lastModifiedBy>
  <cp:lastPrinted>2018-12-06T08:15:19Z</cp:lastPrinted>
  <dcterms:created xsi:type="dcterms:W3CDTF">2017-06-20T06:57:43Z</dcterms:created>
  <dcterms:modified xsi:type="dcterms:W3CDTF">2018-12-06T08:17:44Z</dcterms:modified>
  <cp:category/>
  <cp:version/>
  <cp:contentType/>
  <cp:contentStatus/>
</cp:coreProperties>
</file>