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300" activeTab="0"/>
  </bookViews>
  <sheets>
    <sheet name="Servery a rozšíření úložiště" sheetId="2"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<sst xmlns="http://schemas.openxmlformats.org/spreadsheetml/2006/main" count="79" uniqueCount="78">
  <si>
    <t>NÁZEV</t>
  </si>
  <si>
    <t>POŽADOVANÉ PAMAMETRY</t>
  </si>
  <si>
    <t>KONKRÉTNÍ PARAMETRY NABÍZENÉHO ZAŘÍZENÍ</t>
  </si>
  <si>
    <t>NABÍZENÉ ZAŘÍZENÍ</t>
  </si>
  <si>
    <t>(VÝROBCE A PŘESNÝ TYP)</t>
  </si>
  <si>
    <t>FUNKCIONALITA / VLASTNOST</t>
  </si>
  <si>
    <t>MINIMÁLNÍ POŽADOVANÁ HODNOTA</t>
  </si>
  <si>
    <t>CELKOVÝ POČET
KUSŮ</t>
  </si>
  <si>
    <t>SPOLEČNÉ POŽADAVKY</t>
  </si>
  <si>
    <t>Dodavatel je povinen zajistit zadavateli přistup k dokumentaci výrobce zařízení a znalostní bázi, kterou výrobce v rámci své podpory poskytuje.</t>
  </si>
  <si>
    <t>Provedení:</t>
  </si>
  <si>
    <t>NABÍZENÝ 
POČET KUSŮ</t>
  </si>
  <si>
    <t>CENA ZA NABÍZENÝ POČET 
KUSŮ V KČ BEZ DPH</t>
  </si>
  <si>
    <t>CENA ZA KUS 
V KČ BEZ DPH</t>
  </si>
  <si>
    <t>CELKOVÁ NABÍDKOVÁ CENA V KČ BEZ DPH</t>
  </si>
  <si>
    <t>CELKOVÁ NABÍDKOVÁ CENA V KČ VČETNĚ DPH</t>
  </si>
  <si>
    <t>SPLNĚNÍ PARAMETRŮ 
V PODÁVANÉ NABÍDCE (ANO/NE)</t>
  </si>
  <si>
    <t>Dodávka musí obsahovat veškeré potřebné licence pro splnění požadovaných vlastností a parametrů.</t>
  </si>
  <si>
    <t>Všechna nabízená zařízení musí mezi sebou plně kompatibilní.</t>
  </si>
  <si>
    <t>Software i hardware musí být dodán zcela nový, plně funkční, nikdy předtím nepoužívaný, nerozbalený a kompletní (včetně příslušenství).</t>
  </si>
  <si>
    <t>Dodavatel poskytne zadavateli po dobu trvání podpory všechny relevantní softwarová vydání a verze software nabízené výrobcem tak, aby dodané řešení vyhovovalo zadání zadavatele a fungovalo bez závad. Dodavatel se zároveň zavazuje informovat zadavatele o nových verzích software a funkčnostech, které mohou rozšiřovat dodané řešení způsobem, který zadavatel shledá ve shodě s potřebami dalšího rozvoje dodaného řešení. Dodavatel se dále zavazuje získat potřebné softwarové produkty legálním způsobem za podmínek stanovených výrobcem zařízení.</t>
  </si>
  <si>
    <t>Typ:</t>
  </si>
  <si>
    <t>U nabízeného zboží musí být v databázi výrobce zadavatel veden jako první majitel a uživatel zboží. Dodavatel je povinen, pokud ho o to zadavatel požádá, doložit oficiální písemné potvrzení lokálního zastoupení výrobce o všech dodávaných zařízeních, že jsou určena pro evropský trh a zadavatele, včetně uvedení sériových čísel všech dodávaných zařízení.</t>
  </si>
  <si>
    <t>Dodavatel musí vyplnit všechna žlutě podbarvená pole.</t>
  </si>
  <si>
    <r>
      <t>Příloha č.</t>
    </r>
    <r>
      <rPr>
        <b/>
        <sz val="14"/>
        <rFont val="Calibri"/>
        <family val="2"/>
        <scheme val="minor"/>
      </rPr>
      <t xml:space="preserve"> 1</t>
    </r>
    <r>
      <rPr>
        <b/>
        <sz val="14"/>
        <color theme="1"/>
        <rFont val="Calibri"/>
        <family val="2"/>
        <scheme val="minor"/>
      </rPr>
      <t xml:space="preserve"> - Servery a rozšíření úložiště</t>
    </r>
  </si>
  <si>
    <t>Server</t>
  </si>
  <si>
    <t>Pevný disk</t>
  </si>
  <si>
    <t>Plotnový rotační pevný disk</t>
  </si>
  <si>
    <t>Kapacita:</t>
  </si>
  <si>
    <t>1,8 TB</t>
  </si>
  <si>
    <t>Rozhraní</t>
  </si>
  <si>
    <t>SAS</t>
  </si>
  <si>
    <t>10 000 za sekundu</t>
  </si>
  <si>
    <t>Velikost:</t>
  </si>
  <si>
    <t>2,5"</t>
  </si>
  <si>
    <t>v originálním rámečku</t>
  </si>
  <si>
    <t>Rychlost otáček:</t>
  </si>
  <si>
    <t>Kompatibilita:</t>
  </si>
  <si>
    <t>Pevné disky budou použity pro rozšíření diskové kapacity v zadavatelem vlastněném úložišti 3PAR 8400. Jsou požadovány disky, které budou plně podporované výrobcem tohoto úložiště a umožní zachování jeho záruk.</t>
  </si>
  <si>
    <t>pro montáž do racku, velikost 2U</t>
  </si>
  <si>
    <t>Procesory:</t>
  </si>
  <si>
    <t>2 ks, každý min. 12 jader a TDP max. 150 W na jeden, aktuálně nejnovější generace, každý CPU Benchmark Average CPU Mark min. 20750</t>
  </si>
  <si>
    <t>Operační paměť:</t>
  </si>
  <si>
    <t>podpora osazení až 128 GB persistentních paměťových modulů, ve kterých zůstanou data i po výpadku napájení (např. NVDIMM s kapacitou po 8 GB).</t>
  </si>
  <si>
    <t>Podpora persistentních modulů:</t>
  </si>
  <si>
    <t>Diskový řadič:</t>
  </si>
  <si>
    <t>Podporované typy diskových zařízení - Hot Plug SFF SATA/SAS/SSD-SAS/NVMe. Disky musí mít rámečky vybaveny indikátorem proti vytažení disku, na kterém se provádí datové operace nebo musí být takový disk proti případnému vytažení blokován. Server musí být osaditelný minimálně 24 ks SFF točivých nebo SSD disků zepředu a dalšími min. 4 ks SFF točivých nebo SSD disků zezadu nebo min. 18 ks NVMe. 
Požadované osazení je min. 7 ks SSD disků o kapacitě minimálně 1 920 GB každý, kategorie minimálně mixed-use, minimální DWPD = 5 po dobu 5 let, min. TBW = 17 500.</t>
  </si>
  <si>
    <t>Síťové adaptéry:</t>
  </si>
  <si>
    <t>Server musí obsahovat minimálně 4x 1 GbE onboard a podporovat osazení následujícími typy adaptérů:
- 1 Gb 4 portový Ethernet adaptér,
- 10 Gb 2 portový Ethernet adaptér,
- 10 GbaseT 4 portový Ethernet adaptér,
- 25 Gb 4 portový Ethernet adaptér,
- 10/25 Gb 2 portový Ethernet adaptér,
- 40 Gb 2 portový Infiniband FDR/Ethernet  adaptér,
- 100 Gb 1 nebo 2 portový Infiniband EDR/Ethernet adaptér.
Požadované osazení:
- minimálně 2x 10 GbE SFP+ bez osazení PCIe slotu,
- minimálně 2x 10 GbE SFP+ na PCIe kartě.</t>
  </si>
  <si>
    <t>Sloty:</t>
  </si>
  <si>
    <t>PCIe sloty - server musí disponovat min. celkem 8 ks PCI-Express 3.0 slotů, z nichž minimálně dva musí být x16 PCIe.
Další sloty - server musí být vybaven minimálně: 
- jedním sériovým portem, 
- Micro-SD slotem, 
- 5 ks USB 3.0 portů (jeden zepředu, dva zadní a dva uvnitř).</t>
  </si>
  <si>
    <t>Napájecí zdroje a ventilátory:</t>
  </si>
  <si>
    <t>Server musí být osazen redundantními hot-plug ventilátory a musí být osaditelný až dvěma hot-plug napájecími zdroji s účinností min. 92 % a příkonem 800 W nebo 1600 W na každý. Zdroje musí podporovat řízení spotřeby CPU v těchto serverech.
Požadované osazení: min. 2 ks napájecích zdojů po 800 W.</t>
  </si>
  <si>
    <t>ACPI 6.1 Compliant
PCIe 3.0 Compliant
PXE Support
WOL Support
Microsoft® Logo certifications
USB 3.0 Support
USB 2.0 Support
Energy Star
ASHRAE A3/A4
UEFI (Unified Extensible Firmware Interface Forum)</t>
  </si>
  <si>
    <t>Podporované průmyslové standardy:</t>
  </si>
  <si>
    <t>minimálně:
Microsoft Windows Server
Red Hat Enterprise Linux (RHEL)
SUSE Linux Enterprise Server (SLES)
VMware
ClearOS</t>
  </si>
  <si>
    <t>Bezpečnostní systémy:</t>
  </si>
  <si>
    <t>Podpora GPU:</t>
  </si>
  <si>
    <t>Server musí podporovat aktuální výpočetní a grafické akcelerátory (třeba NVIDIA).</t>
  </si>
  <si>
    <t>Integrovaná vzdálená správa:</t>
  </si>
  <si>
    <t>Management serveru:</t>
  </si>
  <si>
    <t>Musí být umožněn rychlý pohled na spravované serverové zdroje. Přístup do managementu musí být řízen pomocí rolí. Management software musí být integrovatelný minimálně do VMware vCenter a Microsoft SCVMM. Systém musí umožňovat proaktivní notifikaci o aktuálních nebo hrozících selháních kritických komponent jako jsou procesory, paměť a disky. Systém musí být dostupný přes vlastní portál odkudkoliv. Systém musí být schopen upozornit na neaktuální BIOS, ovladače a agenty server managementu a umožnit vzdálený update těchto komponent. Server management software musí být od stejného výrobce, jako je výrobce serveru.</t>
  </si>
  <si>
    <t>Ladění serveru:</t>
  </si>
  <si>
    <t>Server musí umožňovat práci s profily pro výkonovou optimalizaci.</t>
  </si>
  <si>
    <t>Šifrování:</t>
  </si>
  <si>
    <t>Server musí podporovat šifrování dat (Data at Rest) jak na interních discích, tak na cache diskových řadičů použitím šifrovacích klíčů. Musí být podporován lokální management klíčů pro jeden server, ale také management pro vzdálenou správu klíčů více serverů.</t>
  </si>
  <si>
    <t>Zabezpečení firmware:</t>
  </si>
  <si>
    <t>Systém musí být schopen zabezpečit boot serveru pouze z prokazatelně originálního programového kódu včetně vzdáleného managementu. Systém musí využívat jednoznačnou značku správného programového kódu záznamem do hardwarového obvodu.</t>
  </si>
  <si>
    <t>Podpora:</t>
  </si>
  <si>
    <t>min. 5 roků NBD</t>
  </si>
  <si>
    <t>možnost osazení až 24 ks DIMM paměťových modulů, kdy každý tento modul může mít kapacitu až 128 GB (tzn. max. kapacita 3 TB). 
Požadované osazení je min. 384 GB, osazené rovnoměrně pro oba procesory, možnost rozšíření bez nutnosti výměny těchto modulů až na 1,5 TB. Advanced ECC, multi bit error protection, fast fault tolerance.</t>
  </si>
  <si>
    <t>Server musí podporovat Onboard SATA software RAID řadič pro SSD/HDD a také dvojici disků M.2, dále musí podporovat osazení některým z následujících dvou typů řadičů schopných pracovat v tzv. mixed mode jako RAID nebo HBA:
1) PCIe 3.0 12 Gb/s SAS RAID řadič s RAID 0/1/1+0/5/50/6/60/1 Advanced Data Mirroring/10 Advanced Data Mirroring (onboard nebo osazený v PCIe slotu),
2) PCIe 3.0  12 Gb/s SAS RAID řadič s RAID 0/1/1+0/5/50/6/60/1 Advanced Data Mirroring/10 Advanced Data Mirroring s 4 GB battery backed write cache (onboard nebo osazený v PCIe slotu). Diskový řadič musí podporovat Secure encryption/data at rest Encryption.
Požadované osazení: server bude osazen diskovým řadičem dle 2) v provedení onboard – bez zabraného PCIe slotu.</t>
  </si>
  <si>
    <t>minimálně:
- UEFI Secure Boot and Secure Start
- Advanced Encryption Standard (AES) and Triple Data Encryption Standard (3DES) on browser
- zajištění funkce nespuštění kompromitovaného firmware 
- Tamper-free updates - komponenty digitálně podepsané a ověřené
- Secure Recovery - obnovení firmware do předchozího funkčního stavu, při detekci kompromitovaného firmware
- Schopnost vrátit se k předchozí verzi firmware
- Bezpečné mazání NAND/User dat
- TPM (Trusted Platform Module) 1.2 option
- TPM (Trusted Platform Module) 2.0 option
- Možnost detekce otevření krytu serveru
- Možnost použití bezpečnostnío krytu na server</t>
  </si>
  <si>
    <t>Interní úložiště:</t>
  </si>
  <si>
    <t>Server musí disponovat vyhrazeným Gb portem pro vzdálený management, port musí mít k dispozici úložiště pro firmware, ovladače a další softwarové komponenty. Úložiště musí být konfigurovatelné pro vytváření instalačních sad s možností rollback/patch při pádu aktualizace. Server musí podporovat bez agentový vzdálený management. Vzdálený management musí podporovat standardní webové prohlížeče pro grafickou vzdálenou konzoli, spolu s tlačítkem pro Virtual Power a podporovat  vzdálený boot z DVD/CD/USB zařízení a být schopen uchovávat historická data o softwarových upgradech a patchích. Musí být podporována vícefaktorová autentizace. Musí být monitorovány změny v hardware a systémové konfiguraci, musí být podporována rychlá diagnostika vzniklých problémů. Pro vzdálenou správu musí být podporována mobilní zařízení Android a Apple OS. Vzdálená konzola musí umožnit současný přístup až 6 uživatelům během pre-OS a OS runtime operací, musí existovat schopnost uchovat video z poslední zásadní poruchy a posledního bootovacího procesu, musí být podporována MS TS integrace včetně 128 bitového SSL šifrování a Secure Shell Version 2, musí být podporovány AES a 3DES na prohlížeči a vzdálený firmware update a přístup na  vzdálenou konzoli bez nutnosti JAVA software. Musí být podporována současná podpora většího množství serverů a to v následujících komponentách: Power Control, Firmware Update, konfigurace, Virtual Media, aktivace licencí. Musí být podporována REST Full API integrace a předávání hardwarových událostí přímo na výrobce serveru.</t>
  </si>
  <si>
    <t>Maximální cena za tuto dodávku činí celkem 2.027.272 Kč bez DPH.</t>
  </si>
  <si>
    <t>Podpora operačních systémů a virtualizací:</t>
  </si>
  <si>
    <t>Na nabízené zboží platí záruka minimálně 24 měsíců.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</si>
</sst>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b/>
      <sz val="12"/>
      <color rgb="FFFF0000"/>
      <name val="Calibri"/>
      <family val="2"/>
      <scheme val="minor"/>
    </font>
    <font>
      <sz val="10"/>
      <color theme="1"/>
      <name val="Symbol"/>
      <family val="1"/>
    </font>
    <font>
      <b/>
      <sz val="14"/>
      <name val="Calibri"/>
      <family val="2"/>
      <scheme val="minor"/>
    </font>
    <font>
      <b/>
      <sz val="11"/>
      <name val="Calibri"/>
      <family val="2"/>
      <scheme val="minor"/>
    </font>
    <font>
      <sz val="11"/>
      <name val="Calibri"/>
      <family val="2"/>
      <scheme val="minor"/>
    </font>
    <font>
      <b/>
      <sz val="12"/>
      <name val="Calibri"/>
      <family val="2"/>
      <scheme val="minor"/>
    </font>
  </fonts>
  <fills count="8">
    <fill>
      <patternFill/>
    </fill>
    <fill>
      <patternFill patternType="gray125"/>
    </fill>
    <fill>
      <patternFill patternType="solid">
        <fgColor rgb="FFFFFF00"/>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s>
  <borders count="8">
    <border>
      <left/>
      <right/>
      <top/>
      <bottom/>
      <diagonal/>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6">
    <xf numFmtId="0" fontId="0" fillId="0" borderId="0" xfId="0"/>
    <xf numFmtId="0" fontId="0" fillId="2" borderId="1" xfId="0" applyFill="1" applyBorder="1" applyProtection="1">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2" borderId="4" xfId="0" applyFill="1" applyBorder="1" applyAlignment="1" applyProtection="1">
      <alignment horizontal="left" vertical="top"/>
      <protection locked="0"/>
    </xf>
    <xf numFmtId="0" fontId="0" fillId="2" borderId="2" xfId="0" applyFill="1" applyBorder="1" applyAlignment="1" applyProtection="1">
      <alignment horizontal="center" vertical="top"/>
      <protection locked="0"/>
    </xf>
    <xf numFmtId="0" fontId="0" fillId="2" borderId="3" xfId="0" applyFill="1" applyBorder="1" applyAlignment="1" applyProtection="1">
      <alignment horizontal="center" vertical="top"/>
      <protection locked="0"/>
    </xf>
    <xf numFmtId="0" fontId="3" fillId="0" borderId="0" xfId="0" applyFont="1" applyAlignment="1" applyProtection="1">
      <alignment/>
      <protection locked="0"/>
    </xf>
    <xf numFmtId="0" fontId="0" fillId="0" borderId="0" xfId="0" applyProtection="1">
      <protection locked="0"/>
    </xf>
    <xf numFmtId="0" fontId="2" fillId="0" borderId="0" xfId="0" applyFont="1" applyProtection="1">
      <protection locked="0"/>
    </xf>
    <xf numFmtId="0" fontId="4" fillId="0" borderId="0" xfId="0" applyFont="1" applyAlignment="1" applyProtection="1">
      <alignment horizontal="center" wrapText="1"/>
      <protection locked="0"/>
    </xf>
    <xf numFmtId="0" fontId="2" fillId="3" borderId="1" xfId="0" applyFont="1" applyFill="1" applyBorder="1" applyAlignment="1" applyProtection="1">
      <alignment horizontal="center" vertical="top" wrapText="1"/>
      <protection locked="0"/>
    </xf>
    <xf numFmtId="0" fontId="0" fillId="2" borderId="1" xfId="0" applyFill="1" applyBorder="1" applyAlignment="1" applyProtection="1">
      <alignment vertical="top"/>
      <protection locked="0"/>
    </xf>
    <xf numFmtId="0" fontId="0" fillId="0" borderId="0" xfId="0" applyFill="1" applyAlignment="1" applyProtection="1">
      <alignment horizontal="left"/>
      <protection locked="0"/>
    </xf>
    <xf numFmtId="0" fontId="2" fillId="4" borderId="2" xfId="0" applyFont="1" applyFill="1" applyBorder="1" applyAlignment="1" applyProtection="1">
      <alignment horizontal="center" vertical="top" wrapText="1"/>
      <protection locked="0"/>
    </xf>
    <xf numFmtId="0" fontId="2" fillId="4" borderId="1" xfId="0" applyFont="1" applyFill="1" applyBorder="1" applyAlignment="1" applyProtection="1">
      <alignment horizontal="center" vertical="top"/>
      <protection locked="0"/>
    </xf>
    <xf numFmtId="0" fontId="2" fillId="3" borderId="2" xfId="0" applyFont="1" applyFill="1" applyBorder="1" applyAlignment="1" applyProtection="1">
      <alignment horizontal="center" wrapText="1"/>
      <protection locked="0"/>
    </xf>
    <xf numFmtId="0" fontId="2" fillId="4" borderId="4" xfId="0" applyFont="1" applyFill="1"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2" fillId="3" borderId="4" xfId="0" applyFont="1" applyFill="1" applyBorder="1" applyAlignment="1" applyProtection="1">
      <alignment horizontal="center"/>
      <protection locked="0"/>
    </xf>
    <xf numFmtId="0" fontId="2" fillId="0" borderId="2" xfId="0" applyFont="1" applyBorder="1" applyAlignment="1" applyProtection="1">
      <alignment horizontal="center" vertical="top"/>
      <protection locked="0"/>
    </xf>
    <xf numFmtId="0" fontId="0" fillId="0" borderId="3" xfId="0" applyBorder="1" applyAlignment="1" applyProtection="1">
      <alignment horizontal="left" vertical="top"/>
      <protection locked="0"/>
    </xf>
    <xf numFmtId="0" fontId="0" fillId="0" borderId="3" xfId="0" applyBorder="1" applyAlignment="1" applyProtection="1">
      <alignment horizontal="center" vertical="top"/>
      <protection locked="0"/>
    </xf>
    <xf numFmtId="0" fontId="2" fillId="0" borderId="3" xfId="0" applyFont="1" applyBorder="1" applyAlignment="1" applyProtection="1">
      <alignment horizontal="center" vertical="top"/>
      <protection locked="0"/>
    </xf>
    <xf numFmtId="0" fontId="0" fillId="0" borderId="4" xfId="0" applyBorder="1" applyAlignment="1" applyProtection="1">
      <alignment horizontal="left" vertical="top"/>
      <protection locked="0"/>
    </xf>
    <xf numFmtId="0" fontId="0" fillId="0" borderId="4" xfId="0" applyBorder="1" applyAlignment="1" applyProtection="1">
      <alignment horizontal="center" vertical="top"/>
      <protection locked="0"/>
    </xf>
    <xf numFmtId="0" fontId="2" fillId="0" borderId="4" xfId="0" applyFont="1" applyBorder="1" applyAlignment="1" applyProtection="1">
      <alignment horizontal="center" vertical="top"/>
      <protection locked="0"/>
    </xf>
    <xf numFmtId="0" fontId="2" fillId="4" borderId="5" xfId="0" applyFont="1" applyFill="1" applyBorder="1" applyAlignment="1" applyProtection="1">
      <alignment horizontal="center" vertical="top" wrapText="1"/>
      <protection locked="0"/>
    </xf>
    <xf numFmtId="0" fontId="2" fillId="4" borderId="6" xfId="0" applyFont="1" applyFill="1" applyBorder="1" applyAlignment="1" applyProtection="1">
      <alignment horizontal="center" vertical="top" wrapText="1"/>
      <protection locked="0"/>
    </xf>
    <xf numFmtId="0" fontId="2" fillId="4" borderId="7" xfId="0" applyFont="1" applyFill="1" applyBorder="1" applyAlignment="1" applyProtection="1">
      <alignment horizontal="center" vertical="top" wrapText="1"/>
      <protection locked="0"/>
    </xf>
    <xf numFmtId="0" fontId="0" fillId="0" borderId="1" xfId="0" applyBorder="1" applyAlignment="1" applyProtection="1">
      <alignment horizontal="center"/>
      <protection locked="0"/>
    </xf>
    <xf numFmtId="0" fontId="2" fillId="3" borderId="1" xfId="0" applyFont="1" applyFill="1" applyBorder="1" applyAlignment="1" applyProtection="1">
      <alignment horizontal="center" vertical="top"/>
      <protection/>
    </xf>
    <xf numFmtId="0" fontId="0" fillId="5" borderId="1" xfId="0" applyFill="1" applyBorder="1" applyAlignment="1" applyProtection="1">
      <alignment horizontal="left" vertical="top" wrapText="1"/>
      <protection/>
    </xf>
    <xf numFmtId="0" fontId="0" fillId="5" borderId="5" xfId="0" applyFill="1" applyBorder="1" applyAlignment="1" applyProtection="1">
      <alignment horizontal="left" vertical="top" wrapText="1"/>
      <protection/>
    </xf>
    <xf numFmtId="0" fontId="0" fillId="5" borderId="6" xfId="0" applyFill="1" applyBorder="1" applyAlignment="1" applyProtection="1">
      <alignment horizontal="left" vertical="top" wrapText="1"/>
      <protection/>
    </xf>
    <xf numFmtId="0" fontId="0" fillId="5" borderId="7" xfId="0" applyFill="1" applyBorder="1" applyAlignment="1" applyProtection="1">
      <alignment horizontal="left" vertical="top" wrapText="1"/>
      <protection/>
    </xf>
    <xf numFmtId="0" fontId="0" fillId="0" borderId="6" xfId="0" applyBorder="1" applyAlignment="1" applyProtection="1">
      <alignment horizontal="left" vertical="top" wrapText="1"/>
      <protection/>
    </xf>
    <xf numFmtId="0" fontId="0" fillId="0" borderId="7" xfId="0" applyBorder="1" applyAlignment="1" applyProtection="1">
      <alignment horizontal="left" vertical="top" wrapText="1"/>
      <protection/>
    </xf>
    <xf numFmtId="0" fontId="9" fillId="5" borderId="5" xfId="0" applyFont="1" applyFill="1" applyBorder="1" applyAlignment="1" applyProtection="1">
      <alignment horizontal="left" vertical="top" wrapText="1"/>
      <protection/>
    </xf>
    <xf numFmtId="0" fontId="8" fillId="0" borderId="6" xfId="0" applyFont="1" applyBorder="1" applyAlignment="1" applyProtection="1">
      <alignment horizontal="left" vertical="top" wrapText="1"/>
      <protection/>
    </xf>
    <xf numFmtId="0" fontId="8" fillId="0" borderId="7" xfId="0" applyFont="1" applyBorder="1" applyAlignment="1" applyProtection="1">
      <alignment horizontal="left" vertical="top" wrapText="1"/>
      <protection/>
    </xf>
    <xf numFmtId="0" fontId="5" fillId="0" borderId="0" xfId="0" applyFont="1" applyAlignment="1" applyProtection="1">
      <alignment horizontal="left" vertical="center" indent="6"/>
      <protection/>
    </xf>
    <xf numFmtId="0" fontId="0" fillId="0" borderId="0" xfId="0" applyAlignment="1" applyProtection="1">
      <alignment horizontal="left"/>
      <protection/>
    </xf>
    <xf numFmtId="0" fontId="2" fillId="4" borderId="1" xfId="0" applyFont="1" applyFill="1" applyBorder="1" applyAlignment="1" applyProtection="1">
      <alignment horizontal="center" vertical="top"/>
      <protection/>
    </xf>
    <xf numFmtId="0" fontId="2" fillId="4" borderId="2" xfId="0" applyFont="1" applyFill="1" applyBorder="1" applyAlignment="1" applyProtection="1">
      <alignment horizontal="center" vertical="top" wrapText="1"/>
      <protection/>
    </xf>
    <xf numFmtId="0" fontId="2" fillId="4" borderId="1" xfId="0" applyFont="1" applyFill="1" applyBorder="1" applyAlignment="1" applyProtection="1">
      <alignment horizontal="center"/>
      <protection/>
    </xf>
    <xf numFmtId="0" fontId="0" fillId="4" borderId="1" xfId="0" applyFill="1" applyBorder="1" applyAlignment="1" applyProtection="1">
      <alignment horizontal="center"/>
      <protection/>
    </xf>
    <xf numFmtId="0" fontId="2" fillId="4" borderId="4" xfId="0" applyFont="1" applyFill="1" applyBorder="1" applyAlignment="1" applyProtection="1">
      <alignment horizontal="center" vertical="top"/>
      <protection/>
    </xf>
    <xf numFmtId="0" fontId="2" fillId="4" borderId="1" xfId="0" applyFont="1" applyFill="1" applyBorder="1" applyAlignment="1" applyProtection="1">
      <alignment horizontal="center"/>
      <protection/>
    </xf>
    <xf numFmtId="0" fontId="2" fillId="6" borderId="2" xfId="0" applyFont="1" applyFill="1" applyBorder="1" applyAlignment="1" applyProtection="1">
      <alignment horizontal="center" vertical="top" wrapText="1"/>
      <protection/>
    </xf>
    <xf numFmtId="0" fontId="7" fillId="7" borderId="2" xfId="0" applyFont="1" applyFill="1" applyBorder="1" applyAlignment="1" applyProtection="1">
      <alignment horizontal="center" vertical="top"/>
      <protection/>
    </xf>
    <xf numFmtId="0" fontId="0" fillId="0" borderId="1" xfId="0" applyFill="1" applyBorder="1" applyProtection="1">
      <protection/>
    </xf>
    <xf numFmtId="0" fontId="0" fillId="5" borderId="1" xfId="0" applyFill="1" applyBorder="1" applyAlignment="1" applyProtection="1">
      <alignment wrapText="1"/>
      <protection/>
    </xf>
    <xf numFmtId="0" fontId="2" fillId="6" borderId="3" xfId="0" applyFont="1" applyFill="1" applyBorder="1" applyAlignment="1" applyProtection="1">
      <alignment horizontal="center" vertical="top" wrapText="1"/>
      <protection/>
    </xf>
    <xf numFmtId="0" fontId="7" fillId="7" borderId="3" xfId="0" applyFont="1" applyFill="1" applyBorder="1" applyAlignment="1" applyProtection="1">
      <alignment horizontal="center" vertical="top"/>
      <protection/>
    </xf>
    <xf numFmtId="0" fontId="0" fillId="0" borderId="7" xfId="0" applyFill="1" applyBorder="1" applyAlignment="1" applyProtection="1">
      <alignment wrapText="1"/>
      <protection/>
    </xf>
    <xf numFmtId="0" fontId="2" fillId="6" borderId="4" xfId="0" applyFont="1" applyFill="1" applyBorder="1" applyAlignment="1" applyProtection="1">
      <alignment horizontal="center" vertical="top" wrapText="1"/>
      <protection/>
    </xf>
    <xf numFmtId="0" fontId="7" fillId="7" borderId="4" xfId="0" applyFont="1" applyFill="1" applyBorder="1" applyAlignment="1" applyProtection="1">
      <alignment horizontal="center" vertical="top"/>
      <protection/>
    </xf>
    <xf numFmtId="0" fontId="0" fillId="0" borderId="0" xfId="0" applyProtection="1">
      <protection/>
    </xf>
    <xf numFmtId="0" fontId="2" fillId="6" borderId="1" xfId="0" applyFont="1" applyFill="1" applyBorder="1" applyAlignment="1" applyProtection="1">
      <alignment horizontal="center" vertical="top" wrapText="1"/>
      <protection/>
    </xf>
    <xf numFmtId="12" fontId="2" fillId="7" borderId="2" xfId="0" applyNumberFormat="1" applyFont="1" applyFill="1" applyBorder="1" applyAlignment="1" applyProtection="1">
      <alignment horizontal="center" vertical="top" wrapText="1"/>
      <protection/>
    </xf>
    <xf numFmtId="12" fontId="2" fillId="7" borderId="3" xfId="0" applyNumberFormat="1" applyFont="1" applyFill="1" applyBorder="1" applyAlignment="1" applyProtection="1">
      <alignment horizontal="center" vertical="top" wrapText="1"/>
      <protection/>
    </xf>
    <xf numFmtId="0" fontId="0" fillId="5" borderId="1" xfId="0" applyFill="1" applyBorder="1" applyProtection="1">
      <protection/>
    </xf>
    <xf numFmtId="0" fontId="2" fillId="6" borderId="1" xfId="0" applyFont="1" applyFill="1" applyBorder="1" applyAlignment="1" applyProtection="1">
      <alignment horizontal="center" vertical="top"/>
      <protection/>
    </xf>
    <xf numFmtId="12" fontId="2" fillId="7" borderId="4" xfId="0" applyNumberFormat="1" applyFont="1" applyFill="1" applyBorder="1" applyAlignment="1" applyProtection="1">
      <alignment horizontal="center" vertical="top" wrapText="1"/>
      <protection/>
    </xf>
    <xf numFmtId="0" fontId="0" fillId="0" borderId="1" xfId="0" applyFill="1" applyBorder="1" applyAlignment="1" applyProtection="1">
      <alignment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zoomScale="85" zoomScaleNormal="85" zoomScaleSheetLayoutView="85" zoomScalePageLayoutView="55" workbookViewId="0" topLeftCell="A1">
      <selection activeCell="F17" sqref="F17:F35"/>
    </sheetView>
  </sheetViews>
  <sheetFormatPr defaultColWidth="9.140625" defaultRowHeight="15"/>
  <cols>
    <col min="1" max="2" width="20.140625" style="8" customWidth="1"/>
    <col min="3" max="3" width="65.57421875" style="8" customWidth="1"/>
    <col min="4" max="4" width="59.7109375" style="8" customWidth="1"/>
    <col min="5" max="5" width="31.8515625" style="8" customWidth="1"/>
    <col min="6" max="6" width="24.28125" style="8" customWidth="1"/>
    <col min="7" max="7" width="13.7109375" style="8" customWidth="1"/>
    <col min="8" max="8" width="17.8515625" style="8" customWidth="1"/>
    <col min="9" max="9" width="25.140625" style="8" customWidth="1"/>
    <col min="10" max="16384" width="9.140625" style="8" customWidth="1"/>
  </cols>
  <sheetData>
    <row r="1" spans="1:3" ht="18.75">
      <c r="A1" s="7" t="s">
        <v>24</v>
      </c>
      <c r="B1" s="7"/>
      <c r="C1" s="7"/>
    </row>
    <row r="2" spans="1:2" ht="15">
      <c r="A2" s="9"/>
      <c r="B2" s="9"/>
    </row>
    <row r="3" spans="1:5" ht="15.75">
      <c r="A3" s="10" t="s">
        <v>23</v>
      </c>
      <c r="B3" s="10"/>
      <c r="C3" s="10"/>
      <c r="D3" s="10"/>
      <c r="E3" s="10"/>
    </row>
    <row r="4" spans="1:2" ht="15">
      <c r="A4" s="9"/>
      <c r="B4" s="9"/>
    </row>
    <row r="5" spans="1:5" ht="30" customHeight="1">
      <c r="A5" s="31" t="s">
        <v>8</v>
      </c>
      <c r="B5" s="31"/>
      <c r="C5" s="31"/>
      <c r="D5" s="31"/>
      <c r="E5" s="11" t="s">
        <v>16</v>
      </c>
    </row>
    <row r="6" spans="1:5" ht="32.25" customHeight="1">
      <c r="A6" s="32" t="s">
        <v>22</v>
      </c>
      <c r="B6" s="32"/>
      <c r="C6" s="32"/>
      <c r="D6" s="32"/>
      <c r="E6" s="12"/>
    </row>
    <row r="7" spans="1:5" ht="15.75" customHeight="1">
      <c r="A7" s="32" t="s">
        <v>19</v>
      </c>
      <c r="B7" s="32"/>
      <c r="C7" s="32"/>
      <c r="D7" s="32"/>
      <c r="E7" s="12"/>
    </row>
    <row r="8" spans="1:5" ht="15.75" customHeight="1">
      <c r="A8" s="33" t="s">
        <v>17</v>
      </c>
      <c r="B8" s="34"/>
      <c r="C8" s="34"/>
      <c r="D8" s="35"/>
      <c r="E8" s="12"/>
    </row>
    <row r="9" spans="1:5" ht="15.75" customHeight="1">
      <c r="A9" s="33" t="s">
        <v>77</v>
      </c>
      <c r="B9" s="36"/>
      <c r="C9" s="36"/>
      <c r="D9" s="37"/>
      <c r="E9" s="12"/>
    </row>
    <row r="10" spans="1:5" ht="15.75" customHeight="1">
      <c r="A10" s="33" t="s">
        <v>18</v>
      </c>
      <c r="B10" s="36"/>
      <c r="C10" s="36"/>
      <c r="D10" s="37"/>
      <c r="E10" s="12"/>
    </row>
    <row r="11" spans="1:5" ht="15.75" customHeight="1">
      <c r="A11" s="33" t="s">
        <v>9</v>
      </c>
      <c r="B11" s="36"/>
      <c r="C11" s="36"/>
      <c r="D11" s="37"/>
      <c r="E11" s="12"/>
    </row>
    <row r="12" spans="1:5" ht="70.5" customHeight="1">
      <c r="A12" s="33" t="s">
        <v>20</v>
      </c>
      <c r="B12" s="36"/>
      <c r="C12" s="36"/>
      <c r="D12" s="37"/>
      <c r="E12" s="12"/>
    </row>
    <row r="13" spans="1:5" ht="20.25" customHeight="1">
      <c r="A13" s="38" t="s">
        <v>75</v>
      </c>
      <c r="B13" s="39"/>
      <c r="C13" s="39"/>
      <c r="D13" s="40"/>
      <c r="E13" s="12"/>
    </row>
    <row r="14" spans="1:8" ht="15">
      <c r="A14" s="41"/>
      <c r="B14" s="41"/>
      <c r="C14" s="42"/>
      <c r="D14" s="42"/>
      <c r="E14" s="13"/>
      <c r="F14" s="13"/>
      <c r="G14" s="13"/>
      <c r="H14" s="13"/>
    </row>
    <row r="15" spans="1:9" ht="15">
      <c r="A15" s="43" t="s">
        <v>0</v>
      </c>
      <c r="B15" s="44" t="s">
        <v>7</v>
      </c>
      <c r="C15" s="45" t="s">
        <v>1</v>
      </c>
      <c r="D15" s="46"/>
      <c r="E15" s="14" t="s">
        <v>2</v>
      </c>
      <c r="F15" s="15" t="s">
        <v>3</v>
      </c>
      <c r="G15" s="14" t="s">
        <v>11</v>
      </c>
      <c r="H15" s="14" t="s">
        <v>13</v>
      </c>
      <c r="I15" s="16" t="s">
        <v>12</v>
      </c>
    </row>
    <row r="16" spans="1:9" ht="15">
      <c r="A16" s="43"/>
      <c r="B16" s="47"/>
      <c r="C16" s="48" t="s">
        <v>5</v>
      </c>
      <c r="D16" s="48" t="s">
        <v>6</v>
      </c>
      <c r="E16" s="17"/>
      <c r="F16" s="15" t="s">
        <v>4</v>
      </c>
      <c r="G16" s="17"/>
      <c r="H16" s="18"/>
      <c r="I16" s="19"/>
    </row>
    <row r="17" spans="1:9" ht="15">
      <c r="A17" s="49" t="s">
        <v>25</v>
      </c>
      <c r="B17" s="50">
        <v>2</v>
      </c>
      <c r="C17" s="51" t="s">
        <v>10</v>
      </c>
      <c r="D17" s="52" t="s">
        <v>39</v>
      </c>
      <c r="E17" s="1"/>
      <c r="F17" s="2"/>
      <c r="G17" s="5"/>
      <c r="H17" s="5"/>
      <c r="I17" s="20">
        <f>G17*H17</f>
        <v>0</v>
      </c>
    </row>
    <row r="18" spans="1:9" ht="45">
      <c r="A18" s="53"/>
      <c r="B18" s="54"/>
      <c r="C18" s="55" t="s">
        <v>40</v>
      </c>
      <c r="D18" s="52" t="s">
        <v>41</v>
      </c>
      <c r="E18" s="1"/>
      <c r="F18" s="21"/>
      <c r="G18" s="22"/>
      <c r="H18" s="22"/>
      <c r="I18" s="23"/>
    </row>
    <row r="19" spans="1:9" ht="104.25" customHeight="1">
      <c r="A19" s="53"/>
      <c r="B19" s="54"/>
      <c r="C19" s="55" t="s">
        <v>42</v>
      </c>
      <c r="D19" s="52" t="s">
        <v>70</v>
      </c>
      <c r="E19" s="1"/>
      <c r="F19" s="21"/>
      <c r="G19" s="22"/>
      <c r="H19" s="22"/>
      <c r="I19" s="23"/>
    </row>
    <row r="20" spans="1:9" ht="45">
      <c r="A20" s="53"/>
      <c r="B20" s="54"/>
      <c r="C20" s="55" t="s">
        <v>44</v>
      </c>
      <c r="D20" s="52" t="s">
        <v>43</v>
      </c>
      <c r="E20" s="1"/>
      <c r="F20" s="21"/>
      <c r="G20" s="22"/>
      <c r="H20" s="22"/>
      <c r="I20" s="23"/>
    </row>
    <row r="21" spans="1:9" ht="150">
      <c r="A21" s="53"/>
      <c r="B21" s="54"/>
      <c r="C21" s="55" t="s">
        <v>73</v>
      </c>
      <c r="D21" s="52" t="s">
        <v>46</v>
      </c>
      <c r="E21" s="1"/>
      <c r="F21" s="21"/>
      <c r="G21" s="22"/>
      <c r="H21" s="22"/>
      <c r="I21" s="23"/>
    </row>
    <row r="22" spans="1:9" ht="210">
      <c r="A22" s="53"/>
      <c r="B22" s="54"/>
      <c r="C22" s="55" t="s">
        <v>45</v>
      </c>
      <c r="D22" s="52" t="s">
        <v>71</v>
      </c>
      <c r="E22" s="1"/>
      <c r="F22" s="21"/>
      <c r="G22" s="22"/>
      <c r="H22" s="22"/>
      <c r="I22" s="23"/>
    </row>
    <row r="23" spans="1:9" ht="180">
      <c r="A23" s="53"/>
      <c r="B23" s="54"/>
      <c r="C23" s="55" t="s">
        <v>47</v>
      </c>
      <c r="D23" s="52" t="s">
        <v>48</v>
      </c>
      <c r="E23" s="1"/>
      <c r="F23" s="21"/>
      <c r="G23" s="22"/>
      <c r="H23" s="22"/>
      <c r="I23" s="23"/>
    </row>
    <row r="24" spans="1:9" ht="90">
      <c r="A24" s="53"/>
      <c r="B24" s="54"/>
      <c r="C24" s="55" t="s">
        <v>49</v>
      </c>
      <c r="D24" s="52" t="s">
        <v>50</v>
      </c>
      <c r="E24" s="1"/>
      <c r="F24" s="21"/>
      <c r="G24" s="22"/>
      <c r="H24" s="22"/>
      <c r="I24" s="23"/>
    </row>
    <row r="25" spans="1:9" ht="75">
      <c r="A25" s="53"/>
      <c r="B25" s="54"/>
      <c r="C25" s="55" t="s">
        <v>51</v>
      </c>
      <c r="D25" s="52" t="s">
        <v>52</v>
      </c>
      <c r="E25" s="1"/>
      <c r="F25" s="21"/>
      <c r="G25" s="22"/>
      <c r="H25" s="22"/>
      <c r="I25" s="23"/>
    </row>
    <row r="26" spans="1:9" ht="150">
      <c r="A26" s="53"/>
      <c r="B26" s="54"/>
      <c r="C26" s="55" t="s">
        <v>54</v>
      </c>
      <c r="D26" s="52" t="s">
        <v>53</v>
      </c>
      <c r="E26" s="1"/>
      <c r="F26" s="21"/>
      <c r="G26" s="22"/>
      <c r="H26" s="22"/>
      <c r="I26" s="23"/>
    </row>
    <row r="27" spans="1:9" ht="90">
      <c r="A27" s="53"/>
      <c r="B27" s="54"/>
      <c r="C27" s="55" t="s">
        <v>76</v>
      </c>
      <c r="D27" s="52" t="s">
        <v>55</v>
      </c>
      <c r="E27" s="1"/>
      <c r="F27" s="21"/>
      <c r="G27" s="22"/>
      <c r="H27" s="22"/>
      <c r="I27" s="23"/>
    </row>
    <row r="28" spans="1:9" ht="225">
      <c r="A28" s="53"/>
      <c r="B28" s="54"/>
      <c r="C28" s="55" t="s">
        <v>56</v>
      </c>
      <c r="D28" s="52" t="s">
        <v>72</v>
      </c>
      <c r="E28" s="1"/>
      <c r="F28" s="21"/>
      <c r="G28" s="22"/>
      <c r="H28" s="22"/>
      <c r="I28" s="23"/>
    </row>
    <row r="29" spans="1:9" ht="30">
      <c r="A29" s="53"/>
      <c r="B29" s="54"/>
      <c r="C29" s="55" t="s">
        <v>57</v>
      </c>
      <c r="D29" s="52" t="s">
        <v>58</v>
      </c>
      <c r="E29" s="1"/>
      <c r="F29" s="21"/>
      <c r="G29" s="22"/>
      <c r="H29" s="22"/>
      <c r="I29" s="23"/>
    </row>
    <row r="30" spans="1:9" ht="405">
      <c r="A30" s="53"/>
      <c r="B30" s="54"/>
      <c r="C30" s="55" t="s">
        <v>59</v>
      </c>
      <c r="D30" s="52" t="s">
        <v>74</v>
      </c>
      <c r="E30" s="1"/>
      <c r="F30" s="21"/>
      <c r="G30" s="22"/>
      <c r="H30" s="22"/>
      <c r="I30" s="23"/>
    </row>
    <row r="31" spans="1:9" ht="165">
      <c r="A31" s="53"/>
      <c r="B31" s="54"/>
      <c r="C31" s="55" t="s">
        <v>60</v>
      </c>
      <c r="D31" s="52" t="s">
        <v>61</v>
      </c>
      <c r="E31" s="1"/>
      <c r="F31" s="21"/>
      <c r="G31" s="22"/>
      <c r="H31" s="22"/>
      <c r="I31" s="23"/>
    </row>
    <row r="32" spans="1:9" ht="30">
      <c r="A32" s="53"/>
      <c r="B32" s="54"/>
      <c r="C32" s="55" t="s">
        <v>62</v>
      </c>
      <c r="D32" s="52" t="s">
        <v>63</v>
      </c>
      <c r="E32" s="1"/>
      <c r="F32" s="21"/>
      <c r="G32" s="22"/>
      <c r="H32" s="22"/>
      <c r="I32" s="23"/>
    </row>
    <row r="33" spans="1:9" ht="75">
      <c r="A33" s="53"/>
      <c r="B33" s="54"/>
      <c r="C33" s="55" t="s">
        <v>64</v>
      </c>
      <c r="D33" s="52" t="s">
        <v>65</v>
      </c>
      <c r="E33" s="1"/>
      <c r="F33" s="21"/>
      <c r="G33" s="22"/>
      <c r="H33" s="22"/>
      <c r="I33" s="23"/>
    </row>
    <row r="34" spans="1:9" ht="75">
      <c r="A34" s="53"/>
      <c r="B34" s="54"/>
      <c r="C34" s="55" t="s">
        <v>66</v>
      </c>
      <c r="D34" s="52" t="s">
        <v>67</v>
      </c>
      <c r="E34" s="1"/>
      <c r="F34" s="21"/>
      <c r="G34" s="22"/>
      <c r="H34" s="22"/>
      <c r="I34" s="23"/>
    </row>
    <row r="35" spans="1:9" ht="15">
      <c r="A35" s="56"/>
      <c r="B35" s="57"/>
      <c r="C35" s="55" t="s">
        <v>68</v>
      </c>
      <c r="D35" s="52" t="s">
        <v>69</v>
      </c>
      <c r="E35" s="1"/>
      <c r="F35" s="24"/>
      <c r="G35" s="25"/>
      <c r="H35" s="25"/>
      <c r="I35" s="26"/>
    </row>
    <row r="36" spans="1:4" ht="15">
      <c r="A36" s="58"/>
      <c r="B36" s="58"/>
      <c r="C36" s="58"/>
      <c r="D36" s="58"/>
    </row>
    <row r="37" spans="1:9" ht="15" customHeight="1">
      <c r="A37" s="59" t="s">
        <v>26</v>
      </c>
      <c r="B37" s="60">
        <v>26</v>
      </c>
      <c r="C37" s="51" t="s">
        <v>21</v>
      </c>
      <c r="D37" s="52" t="s">
        <v>27</v>
      </c>
      <c r="E37" s="1"/>
      <c r="F37" s="2"/>
      <c r="G37" s="5"/>
      <c r="H37" s="5"/>
      <c r="I37" s="20">
        <f>G37*H37</f>
        <v>0</v>
      </c>
    </row>
    <row r="38" spans="1:9" ht="15" customHeight="1">
      <c r="A38" s="59"/>
      <c r="B38" s="61"/>
      <c r="C38" s="51" t="s">
        <v>28</v>
      </c>
      <c r="D38" s="62" t="s">
        <v>29</v>
      </c>
      <c r="E38" s="1"/>
      <c r="F38" s="3"/>
      <c r="G38" s="6"/>
      <c r="H38" s="6"/>
      <c r="I38" s="23"/>
    </row>
    <row r="39" spans="1:9" ht="15.75" customHeight="1">
      <c r="A39" s="59"/>
      <c r="B39" s="61"/>
      <c r="C39" s="51" t="s">
        <v>30</v>
      </c>
      <c r="D39" s="52" t="s">
        <v>31</v>
      </c>
      <c r="E39" s="1"/>
      <c r="F39" s="3"/>
      <c r="G39" s="6"/>
      <c r="H39" s="6"/>
      <c r="I39" s="23"/>
    </row>
    <row r="40" spans="1:9" ht="15" customHeight="1">
      <c r="A40" s="59"/>
      <c r="B40" s="61"/>
      <c r="C40" s="51" t="s">
        <v>36</v>
      </c>
      <c r="D40" s="62" t="s">
        <v>32</v>
      </c>
      <c r="E40" s="1"/>
      <c r="F40" s="3"/>
      <c r="G40" s="6"/>
      <c r="H40" s="6"/>
      <c r="I40" s="23"/>
    </row>
    <row r="41" spans="1:9" ht="15" customHeight="1">
      <c r="A41" s="59"/>
      <c r="B41" s="61"/>
      <c r="C41" s="51" t="s">
        <v>33</v>
      </c>
      <c r="D41" s="62" t="s">
        <v>34</v>
      </c>
      <c r="E41" s="1"/>
      <c r="F41" s="3"/>
      <c r="G41" s="6"/>
      <c r="H41" s="6"/>
      <c r="I41" s="23"/>
    </row>
    <row r="42" spans="1:9" ht="15" customHeight="1">
      <c r="A42" s="59"/>
      <c r="B42" s="61"/>
      <c r="C42" s="51" t="s">
        <v>10</v>
      </c>
      <c r="D42" s="62" t="s">
        <v>35</v>
      </c>
      <c r="E42" s="1"/>
      <c r="F42" s="3"/>
      <c r="G42" s="6"/>
      <c r="H42" s="6"/>
      <c r="I42" s="23"/>
    </row>
    <row r="43" spans="1:9" ht="60">
      <c r="A43" s="63"/>
      <c r="B43" s="64"/>
      <c r="C43" s="65" t="s">
        <v>37</v>
      </c>
      <c r="D43" s="52" t="s">
        <v>38</v>
      </c>
      <c r="E43" s="1"/>
      <c r="F43" s="4"/>
      <c r="G43" s="25"/>
      <c r="H43" s="25"/>
      <c r="I43" s="26"/>
    </row>
    <row r="46" spans="6:9" ht="15" customHeight="1">
      <c r="F46" s="27" t="s">
        <v>14</v>
      </c>
      <c r="G46" s="28"/>
      <c r="H46" s="29"/>
      <c r="I46" s="30">
        <f>SUM(I17,I37)</f>
        <v>0</v>
      </c>
    </row>
    <row r="47" spans="6:9" ht="15" customHeight="1">
      <c r="F47" s="27" t="s">
        <v>15</v>
      </c>
      <c r="G47" s="28"/>
      <c r="H47" s="29"/>
      <c r="I47" s="30">
        <f>I46*1.21</f>
        <v>0</v>
      </c>
    </row>
  </sheetData>
  <sheetProtection algorithmName="SHA-512" hashValue="qpFBtmGo+CXsmWw4MUZBIsP/PTY1M6xYR2MdQSr4FRpctyfaWCigV9EcJFs5z3tXhL+VwGr1fPZQf0L4VUeQQg==" saltValue="cLYPEG3f1Wj4V/x8NmsTDQ==" spinCount="100000" sheet="1" objects="1" scenarios="1" selectLockedCells="1"/>
  <mergeCells count="31">
    <mergeCell ref="A3:E3"/>
    <mergeCell ref="A5:D5"/>
    <mergeCell ref="A6:D6"/>
    <mergeCell ref="A9:D9"/>
    <mergeCell ref="A7:D7"/>
    <mergeCell ref="A11:D11"/>
    <mergeCell ref="A8:D8"/>
    <mergeCell ref="A13:D13"/>
    <mergeCell ref="A12:D12"/>
    <mergeCell ref="A10:D10"/>
    <mergeCell ref="A17:A35"/>
    <mergeCell ref="B17:B35"/>
    <mergeCell ref="F17:F35"/>
    <mergeCell ref="I17:I35"/>
    <mergeCell ref="A15:A16"/>
    <mergeCell ref="C15:D15"/>
    <mergeCell ref="E15:E16"/>
    <mergeCell ref="B15:B16"/>
    <mergeCell ref="I15:I16"/>
    <mergeCell ref="F47:H47"/>
    <mergeCell ref="G15:G16"/>
    <mergeCell ref="H15:H16"/>
    <mergeCell ref="G17:G35"/>
    <mergeCell ref="H17:H35"/>
    <mergeCell ref="F46:H46"/>
    <mergeCell ref="I37:I43"/>
    <mergeCell ref="A37:A43"/>
    <mergeCell ref="B37:B43"/>
    <mergeCell ref="F37:F43"/>
    <mergeCell ref="G37:G43"/>
    <mergeCell ref="H37:H43"/>
  </mergeCells>
  <printOptions/>
  <pageMargins left="0.25" right="0.25" top="0.75" bottom="0.75" header="0.3" footer="0.3"/>
  <pageSetup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mikusova</cp:lastModifiedBy>
  <cp:lastPrinted>2017-06-26T05:52:54Z</cp:lastPrinted>
  <dcterms:created xsi:type="dcterms:W3CDTF">2017-06-20T06:57:43Z</dcterms:created>
  <dcterms:modified xsi:type="dcterms:W3CDTF">2018-12-05T18:30:28Z</dcterms:modified>
  <cp:category/>
  <cp:version/>
  <cp:contentType/>
  <cp:contentStatus/>
</cp:coreProperties>
</file>