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4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5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6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8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9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<sst xmlns="http://schemas.openxmlformats.org/spreadsheetml/2006/main" count="116" uniqueCount="56">
  <si>
    <t>Požadavek</t>
  </si>
  <si>
    <t>http://www.alfacomp.cz/php/product.php?eid=1051400811ZU0CEZSI</t>
  </si>
  <si>
    <t>cena vč. DPH celkem</t>
  </si>
  <si>
    <t>Popis:</t>
  </si>
  <si>
    <t>http://notebooky.heureka.cz/hp-probook-4330s-xx977ea/</t>
  </si>
  <si>
    <t>Počet kusů:</t>
  </si>
  <si>
    <t>Maximální cena s DPH:</t>
  </si>
  <si>
    <t>záruční podmínky</t>
  </si>
  <si>
    <t>Podklady pro vypsání VŘ na HW, SW, IT a kancelářské potřeby v rámci grantového projektu OP VK Jm kraje „Environmentální vzdělávání pro pedagogy ZŠ“, číslo CZ.1.07/1.3.10/03.0005</t>
  </si>
  <si>
    <t>CZ.1.07/1.3.10/03.0005</t>
  </si>
  <si>
    <t>SW</t>
  </si>
  <si>
    <t>kancelářský software pro soubory ve formátu doc, docx, xls, xlsx  a další základní formáty</t>
  </si>
  <si>
    <t>Specifikace</t>
  </si>
  <si>
    <t>nejnovější verze kancelářského softwaru slučitelná se softwarovým vybavením pracoviště</t>
  </si>
  <si>
    <t>délka záruční doby</t>
  </si>
  <si>
    <t>rozsah záruky</t>
  </si>
  <si>
    <t>pozáruční cena za opravy</t>
  </si>
  <si>
    <t>časový interval pro odstranění závad</t>
  </si>
  <si>
    <t>Projekt:</t>
  </si>
  <si>
    <t>Reg. č.</t>
  </si>
  <si>
    <t>Kontaktní osoba:</t>
  </si>
  <si>
    <t>Maximální cena za kus bez DPH</t>
  </si>
  <si>
    <t>Maximální cena za kus vč. DPH</t>
  </si>
  <si>
    <t>Příslušenství:</t>
  </si>
  <si>
    <t>Technická specifikace:</t>
  </si>
  <si>
    <t>Cena celkem bez DPH</t>
  </si>
  <si>
    <t>Cena celkem vč. DPH</t>
  </si>
  <si>
    <t>MENDELU NETWORKING</t>
  </si>
  <si>
    <t>CZ.1.07/2.4.00/17.0027</t>
  </si>
  <si>
    <t>Ing. Bezecný, Ing. Matějová</t>
  </si>
  <si>
    <r>
      <t xml:space="preserve">Celková cena za projekt MENDELU NETWORKING </t>
    </r>
    <r>
      <rPr>
        <b/>
        <sz val="10"/>
        <color indexed="8"/>
        <rFont val="Calibri"/>
        <family val="2"/>
      </rPr>
      <t xml:space="preserve">bez DPH:  </t>
    </r>
  </si>
  <si>
    <r>
      <t xml:space="preserve">Celková cena za projekt MENDELU NETWORKING </t>
    </r>
    <r>
      <rPr>
        <b/>
        <sz val="10"/>
        <color indexed="8"/>
        <rFont val="Calibri"/>
        <family val="2"/>
      </rPr>
      <t xml:space="preserve">včetně DPH:  </t>
    </r>
  </si>
  <si>
    <t>Autor:</t>
  </si>
  <si>
    <t>Název:</t>
  </si>
  <si>
    <t>Nakladatel</t>
  </si>
  <si>
    <t>rok vydání</t>
  </si>
  <si>
    <t>Brno in Seven Chapters</t>
  </si>
  <si>
    <t>Jiří Čejka, Dana Olivová</t>
  </si>
  <si>
    <t>Jiří Krejčí, publisher K-public</t>
  </si>
  <si>
    <t>Markéta Pravdová</t>
  </si>
  <si>
    <t>ACADEMIA</t>
  </si>
  <si>
    <t>ISBN</t>
  </si>
  <si>
    <t>Kapitoly z české gramatiky</t>
  </si>
  <si>
    <t>František Štícha</t>
  </si>
  <si>
    <t>Slovník českých synonym a antonym</t>
  </si>
  <si>
    <t>Lingea</t>
  </si>
  <si>
    <t>978-80-87471-40-1</t>
  </si>
  <si>
    <t>Příloha</t>
  </si>
  <si>
    <t>CD</t>
  </si>
  <si>
    <t>Akademický slovník cizích slov</t>
  </si>
  <si>
    <t>Jiří Kraus a kolektiv</t>
  </si>
  <si>
    <t>978-80-200-1845-8</t>
  </si>
  <si>
    <t>978-80-200-1351-4</t>
  </si>
  <si>
    <t>Slovník spisovné češtiny pro školu a veřejnost</t>
  </si>
  <si>
    <t>Josef filipec (ed.)</t>
  </si>
  <si>
    <t>978-80-200-1080-3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</si>
</sst>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 vertical="top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13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29" fillId="0" borderId="0" xfId="0" applyFont="1" applyBorder="1" applyAlignment="1">
      <alignment horizontal="left" vertical="top"/>
    </xf>
    <xf numFmtId="0" fontId="32" fillId="24" borderId="10" xfId="0" applyFont="1" applyFill="1" applyBorder="1" applyAlignment="1">
      <alignment/>
    </xf>
    <xf numFmtId="0" fontId="31" fillId="0" borderId="14" xfId="0" applyFont="1" applyBorder="1" applyAlignment="1">
      <alignment vertical="top" wrapText="1"/>
    </xf>
    <xf numFmtId="0" fontId="31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horizontal="justify" vertical="center" wrapText="1"/>
    </xf>
    <xf numFmtId="0" fontId="24" fillId="0" borderId="19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169" fontId="29" fillId="0" borderId="0" xfId="0" applyNumberFormat="1" applyFont="1" applyAlignment="1">
      <alignment vertical="center"/>
    </xf>
    <xf numFmtId="0" fontId="31" fillId="0" borderId="15" xfId="0" applyFont="1" applyBorder="1" applyAlignment="1">
      <alignment vertical="top" wrapText="1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vertical="top" wrapText="1"/>
    </xf>
    <xf numFmtId="0" fontId="0" fillId="0" borderId="20" xfId="0" applyFont="1" applyBorder="1" applyAlignment="1">
      <alignment/>
    </xf>
    <xf numFmtId="0" fontId="24" fillId="0" borderId="21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164" fontId="31" fillId="0" borderId="24" xfId="0" applyNumberFormat="1" applyFont="1" applyBorder="1" applyAlignment="1">
      <alignment horizontal="center"/>
    </xf>
    <xf numFmtId="164" fontId="31" fillId="0" borderId="25" xfId="0" applyNumberFormat="1" applyFont="1" applyBorder="1" applyAlignment="1">
      <alignment horizontal="center"/>
    </xf>
    <xf numFmtId="0" fontId="32" fillId="0" borderId="26" xfId="0" applyFont="1" applyBorder="1" applyAlignment="1">
      <alignment horizontal="left"/>
    </xf>
    <xf numFmtId="0" fontId="31" fillId="24" borderId="27" xfId="0" applyFont="1" applyFill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32" fillId="0" borderId="28" xfId="0" applyFont="1" applyBorder="1" applyAlignment="1">
      <alignment horizontal="left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/>
    </xf>
    <xf numFmtId="0" fontId="19" fillId="0" borderId="25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center"/>
    </xf>
    <xf numFmtId="164" fontId="19" fillId="0" borderId="25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8"/>
  <sheetViews>
    <sheetView tabSelected="1" zoomScale="175" zoomScaleNormal="175" zoomScalePageLayoutView="0" workbookViewId="0" topLeftCell="A73">
      <selection activeCell="B85" sqref="B85:C85"/>
    </sheetView>
  </sheetViews>
  <sheetFormatPr defaultColWidth="9.140625" defaultRowHeight="12.75"/>
  <cols>
    <col min="1" max="1" width="26.7109375" style="0" customWidth="1"/>
    <col min="2" max="2" width="22.7109375" style="0" customWidth="1"/>
    <col min="3" max="3" width="33.8515625" style="0" customWidth="1"/>
    <col min="5" max="5" width="0" style="0" hidden="1" customWidth="1"/>
  </cols>
  <sheetData>
    <row r="2" spans="1:3" ht="12.75" customHeight="1">
      <c r="A2" s="14" t="s">
        <v>18</v>
      </c>
      <c r="B2" s="44" t="s">
        <v>27</v>
      </c>
      <c r="C2" s="44"/>
    </row>
    <row r="3" spans="1:3" ht="12.75" customHeight="1">
      <c r="A3" s="14" t="s">
        <v>19</v>
      </c>
      <c r="B3" s="44" t="s">
        <v>28</v>
      </c>
      <c r="C3" s="44"/>
    </row>
    <row r="4" spans="1:3" ht="12.75">
      <c r="A4" s="9" t="s">
        <v>20</v>
      </c>
      <c r="C4" s="10" t="s">
        <v>29</v>
      </c>
    </row>
    <row r="5" spans="1:3" ht="12.75">
      <c r="A5" s="9"/>
      <c r="C5" s="10"/>
    </row>
    <row r="6" spans="1:3" ht="13.5" thickBot="1">
      <c r="A6" s="10"/>
      <c r="B6" s="10"/>
      <c r="C6" s="10"/>
    </row>
    <row r="7" spans="1:5" ht="12.75">
      <c r="A7" s="15"/>
      <c r="B7" s="42" t="s">
        <v>0</v>
      </c>
      <c r="C7" s="42"/>
      <c r="E7" t="s">
        <v>1</v>
      </c>
    </row>
    <row r="8" spans="1:5" ht="12.75">
      <c r="A8" s="11" t="s">
        <v>3</v>
      </c>
      <c r="B8" s="43"/>
      <c r="C8" s="43"/>
      <c r="E8" t="s">
        <v>4</v>
      </c>
    </row>
    <row r="9" spans="1:3" ht="12.75">
      <c r="A9" s="12" t="s">
        <v>5</v>
      </c>
      <c r="B9" s="43">
        <v>20</v>
      </c>
      <c r="C9" s="43"/>
    </row>
    <row r="10" spans="1:3" ht="12.75">
      <c r="A10" s="12" t="s">
        <v>21</v>
      </c>
      <c r="B10" s="40">
        <v>342</v>
      </c>
      <c r="C10" s="40"/>
    </row>
    <row r="11" spans="1:3" ht="12.75">
      <c r="A11" s="12" t="s">
        <v>22</v>
      </c>
      <c r="B11" s="39">
        <v>393.3</v>
      </c>
      <c r="C11" s="40"/>
    </row>
    <row r="12" spans="1:3" ht="12.75">
      <c r="A12" s="12" t="s">
        <v>25</v>
      </c>
      <c r="B12" s="39">
        <v>6840</v>
      </c>
      <c r="C12" s="40"/>
    </row>
    <row r="13" spans="1:3" ht="13.5" thickBot="1">
      <c r="A13" s="12" t="s">
        <v>26</v>
      </c>
      <c r="B13" s="39">
        <f>B9*B11</f>
        <v>7866</v>
      </c>
      <c r="C13" s="40"/>
    </row>
    <row r="14" spans="1:3" ht="16.5" thickBot="1">
      <c r="A14" s="17" t="s">
        <v>24</v>
      </c>
      <c r="B14" s="18" t="s">
        <v>33</v>
      </c>
      <c r="C14" s="34" t="s">
        <v>36</v>
      </c>
    </row>
    <row r="15" spans="1:3" ht="16.5" thickBot="1">
      <c r="A15" s="13"/>
      <c r="B15" s="33" t="s">
        <v>32</v>
      </c>
      <c r="C15" s="35" t="s">
        <v>37</v>
      </c>
    </row>
    <row r="16" spans="1:3" ht="16.5" thickBot="1">
      <c r="A16" s="13"/>
      <c r="B16" s="20" t="s">
        <v>34</v>
      </c>
      <c r="C16" s="21" t="s">
        <v>38</v>
      </c>
    </row>
    <row r="17" spans="1:3" ht="16.5" thickBot="1">
      <c r="A17" s="13"/>
      <c r="B17" s="20" t="s">
        <v>35</v>
      </c>
      <c r="C17" s="21">
        <v>2009</v>
      </c>
    </row>
    <row r="18" spans="1:3" ht="16.5" thickBot="1">
      <c r="A18" s="13"/>
      <c r="B18" s="20"/>
      <c r="C18" s="21"/>
    </row>
    <row r="19" spans="1:3" ht="16.5" thickBot="1">
      <c r="A19" s="13"/>
      <c r="B19" s="20"/>
      <c r="C19" s="21"/>
    </row>
    <row r="20" spans="1:3" ht="16.5" thickBot="1">
      <c r="A20" s="13"/>
      <c r="B20" s="20"/>
      <c r="C20" s="21"/>
    </row>
    <row r="21" spans="1:3" ht="16.5" thickBot="1">
      <c r="A21" s="13"/>
      <c r="B21" s="20"/>
      <c r="C21" s="22"/>
    </row>
    <row r="22" spans="1:3" ht="16.5" thickBot="1">
      <c r="A22" s="13"/>
      <c r="B22" s="20"/>
      <c r="C22" s="21"/>
    </row>
    <row r="23" spans="1:3" ht="16.5" thickBot="1">
      <c r="A23" s="13"/>
      <c r="B23" s="20"/>
      <c r="C23" s="21"/>
    </row>
    <row r="24" spans="1:3" ht="13.5" thickBot="1">
      <c r="A24" s="16" t="s">
        <v>23</v>
      </c>
      <c r="B24" s="45"/>
      <c r="C24" s="45"/>
    </row>
    <row r="25" spans="1:3" ht="12.75">
      <c r="A25" s="15"/>
      <c r="B25" s="42" t="s">
        <v>0</v>
      </c>
      <c r="C25" s="42"/>
    </row>
    <row r="26" spans="1:3" ht="12.75">
      <c r="A26" s="11" t="s">
        <v>3</v>
      </c>
      <c r="B26" s="43"/>
      <c r="C26" s="43"/>
    </row>
    <row r="27" spans="1:3" ht="12.75">
      <c r="A27" s="12" t="s">
        <v>5</v>
      </c>
      <c r="B27" s="43">
        <v>1</v>
      </c>
      <c r="C27" s="43"/>
    </row>
    <row r="28" spans="1:3" ht="12.75">
      <c r="A28" s="12" t="s">
        <v>21</v>
      </c>
      <c r="B28" s="40">
        <v>337</v>
      </c>
      <c r="C28" s="40"/>
    </row>
    <row r="29" spans="1:3" ht="12.75">
      <c r="A29" s="12" t="s">
        <v>22</v>
      </c>
      <c r="B29" s="39">
        <v>387.6</v>
      </c>
      <c r="C29" s="40"/>
    </row>
    <row r="30" spans="1:3" ht="12.75">
      <c r="A30" s="12" t="s">
        <v>25</v>
      </c>
      <c r="B30" s="40">
        <v>337</v>
      </c>
      <c r="C30" s="40"/>
    </row>
    <row r="31" spans="1:3" ht="13.5" thickBot="1">
      <c r="A31" s="12" t="s">
        <v>26</v>
      </c>
      <c r="B31" s="39">
        <f>B27*B29</f>
        <v>387.6</v>
      </c>
      <c r="C31" s="40"/>
    </row>
    <row r="32" spans="1:3" ht="32.25" thickBot="1">
      <c r="A32" s="17" t="s">
        <v>24</v>
      </c>
      <c r="B32" s="18" t="s">
        <v>33</v>
      </c>
      <c r="C32" s="19" t="s">
        <v>44</v>
      </c>
    </row>
    <row r="33" spans="1:3" ht="16.5" thickBot="1">
      <c r="A33" s="13"/>
      <c r="B33" s="20" t="s">
        <v>32</v>
      </c>
      <c r="C33" s="21" t="s">
        <v>39</v>
      </c>
    </row>
    <row r="34" spans="1:3" ht="16.5" thickBot="1">
      <c r="A34" s="13"/>
      <c r="B34" s="20" t="s">
        <v>34</v>
      </c>
      <c r="C34" s="21" t="s">
        <v>45</v>
      </c>
    </row>
    <row r="35" spans="1:3" ht="16.5" thickBot="1">
      <c r="A35" s="13"/>
      <c r="B35" s="20" t="s">
        <v>35</v>
      </c>
      <c r="C35" s="21"/>
    </row>
    <row r="36" spans="1:3" ht="16.5" thickBot="1">
      <c r="A36" s="13"/>
      <c r="B36" s="20" t="s">
        <v>41</v>
      </c>
      <c r="C36" t="s">
        <v>46</v>
      </c>
    </row>
    <row r="37" spans="1:3" ht="16.5" thickBot="1">
      <c r="A37" s="13"/>
      <c r="B37" s="20" t="s">
        <v>47</v>
      </c>
      <c r="C37" s="21" t="s">
        <v>48</v>
      </c>
    </row>
    <row r="38" spans="1:3" ht="13.5" thickBot="1">
      <c r="A38" s="16" t="s">
        <v>23</v>
      </c>
      <c r="B38" s="45"/>
      <c r="C38" s="45"/>
    </row>
    <row r="39" spans="1:3" ht="12.75">
      <c r="A39" s="15"/>
      <c r="B39" s="42" t="s">
        <v>0</v>
      </c>
      <c r="C39" s="42"/>
    </row>
    <row r="40" spans="1:3" ht="12.75">
      <c r="A40" s="11" t="s">
        <v>3</v>
      </c>
      <c r="B40" s="43"/>
      <c r="C40" s="43"/>
    </row>
    <row r="41" spans="1:3" ht="12.75">
      <c r="A41" s="12" t="s">
        <v>5</v>
      </c>
      <c r="B41" s="43">
        <v>1</v>
      </c>
      <c r="C41" s="43"/>
    </row>
    <row r="42" spans="1:3" ht="12.75">
      <c r="A42" s="12" t="s">
        <v>21</v>
      </c>
      <c r="B42" s="40">
        <v>550.2</v>
      </c>
      <c r="C42" s="40"/>
    </row>
    <row r="43" spans="1:3" ht="12.75">
      <c r="A43" s="12" t="s">
        <v>22</v>
      </c>
      <c r="B43" s="39">
        <v>632.7</v>
      </c>
      <c r="C43" s="40"/>
    </row>
    <row r="44" spans="1:3" ht="12.75">
      <c r="A44" s="12" t="s">
        <v>25</v>
      </c>
      <c r="B44" s="40">
        <v>550.2</v>
      </c>
      <c r="C44" s="40"/>
    </row>
    <row r="45" spans="1:3" ht="13.5" thickBot="1">
      <c r="A45" s="12" t="s">
        <v>26</v>
      </c>
      <c r="B45" s="39">
        <f>B41*B43</f>
        <v>632.7</v>
      </c>
      <c r="C45" s="40"/>
    </row>
    <row r="46" spans="1:3" ht="32.25" thickBot="1">
      <c r="A46" s="17" t="s">
        <v>24</v>
      </c>
      <c r="B46" s="18" t="s">
        <v>33</v>
      </c>
      <c r="C46" s="19" t="s">
        <v>42</v>
      </c>
    </row>
    <row r="47" spans="1:3" ht="16.5" thickBot="1">
      <c r="A47" s="13"/>
      <c r="B47" s="20" t="s">
        <v>32</v>
      </c>
      <c r="C47" s="21" t="s">
        <v>43</v>
      </c>
    </row>
    <row r="48" spans="1:3" ht="16.5" thickBot="1">
      <c r="A48" s="13"/>
      <c r="B48" s="20" t="s">
        <v>34</v>
      </c>
      <c r="C48" s="21" t="s">
        <v>40</v>
      </c>
    </row>
    <row r="49" spans="1:3" ht="16.5" thickBot="1">
      <c r="A49" s="13"/>
      <c r="B49" s="20" t="s">
        <v>35</v>
      </c>
      <c r="C49" s="21">
        <v>2011</v>
      </c>
    </row>
    <row r="50" spans="1:3" ht="16.5" thickBot="1">
      <c r="A50" s="13"/>
      <c r="B50" s="20" t="s">
        <v>41</v>
      </c>
      <c r="C50" t="s">
        <v>51</v>
      </c>
    </row>
    <row r="51" spans="1:3" ht="16.5" thickBot="1">
      <c r="A51" s="13"/>
      <c r="B51" s="20"/>
      <c r="C51" s="21"/>
    </row>
    <row r="52" spans="1:3" ht="13.5" thickBot="1">
      <c r="A52" s="16" t="s">
        <v>23</v>
      </c>
      <c r="B52" s="45"/>
      <c r="C52" s="45"/>
    </row>
    <row r="53" spans="1:3" ht="12.75">
      <c r="A53" s="15"/>
      <c r="B53" s="42" t="s">
        <v>0</v>
      </c>
      <c r="C53" s="42"/>
    </row>
    <row r="54" spans="1:3" ht="12.75">
      <c r="A54" s="11" t="s">
        <v>3</v>
      </c>
      <c r="B54" s="43"/>
      <c r="C54" s="43"/>
    </row>
    <row r="55" spans="1:3" ht="12.75">
      <c r="A55" s="12" t="s">
        <v>5</v>
      </c>
      <c r="B55" s="43">
        <v>1</v>
      </c>
      <c r="C55" s="43"/>
    </row>
    <row r="56" spans="1:3" ht="12.75">
      <c r="A56" s="12" t="s">
        <v>21</v>
      </c>
      <c r="B56" s="40">
        <v>426.1</v>
      </c>
      <c r="C56" s="40"/>
    </row>
    <row r="57" spans="1:3" ht="12.75">
      <c r="A57" s="12" t="s">
        <v>22</v>
      </c>
      <c r="B57" s="39">
        <v>490</v>
      </c>
      <c r="C57" s="40"/>
    </row>
    <row r="58" spans="1:3" ht="12.75">
      <c r="A58" s="12" t="s">
        <v>25</v>
      </c>
      <c r="B58" s="40">
        <v>426.1</v>
      </c>
      <c r="C58" s="40"/>
    </row>
    <row r="59" spans="1:3" ht="13.5" thickBot="1">
      <c r="A59" s="12" t="s">
        <v>26</v>
      </c>
      <c r="B59" s="39">
        <f>B55*B57</f>
        <v>490</v>
      </c>
      <c r="C59" s="40"/>
    </row>
    <row r="60" spans="1:3" ht="32.25" thickBot="1">
      <c r="A60" s="17" t="s">
        <v>24</v>
      </c>
      <c r="B60" s="18" t="s">
        <v>33</v>
      </c>
      <c r="C60" s="19" t="s">
        <v>49</v>
      </c>
    </row>
    <row r="61" spans="1:3" ht="16.5" thickBot="1">
      <c r="A61" s="13"/>
      <c r="B61" s="20" t="s">
        <v>32</v>
      </c>
      <c r="C61" s="21" t="s">
        <v>50</v>
      </c>
    </row>
    <row r="62" spans="1:3" ht="16.5" thickBot="1">
      <c r="A62" s="13"/>
      <c r="B62" s="20" t="s">
        <v>34</v>
      </c>
      <c r="C62" s="21" t="s">
        <v>40</v>
      </c>
    </row>
    <row r="63" spans="1:3" ht="16.5" thickBot="1">
      <c r="A63" s="13"/>
      <c r="B63" s="20" t="s">
        <v>35</v>
      </c>
      <c r="C63" s="21"/>
    </row>
    <row r="64" spans="1:3" ht="16.5" thickBot="1">
      <c r="A64" s="13"/>
      <c r="B64" s="20" t="s">
        <v>41</v>
      </c>
      <c r="C64" t="s">
        <v>52</v>
      </c>
    </row>
    <row r="65" spans="1:3" ht="16.5" thickBot="1">
      <c r="A65" s="13"/>
      <c r="B65" s="20"/>
      <c r="C65" s="21"/>
    </row>
    <row r="66" spans="1:3" ht="13.5" thickBot="1">
      <c r="A66" s="16" t="s">
        <v>23</v>
      </c>
      <c r="B66" s="45"/>
      <c r="C66" s="45"/>
    </row>
    <row r="67" spans="1:3" ht="12.75">
      <c r="A67" s="15"/>
      <c r="B67" s="42" t="s">
        <v>0</v>
      </c>
      <c r="C67" s="42"/>
    </row>
    <row r="68" spans="1:3" ht="12.75">
      <c r="A68" s="11" t="s">
        <v>3</v>
      </c>
      <c r="B68" s="43"/>
      <c r="C68" s="43"/>
    </row>
    <row r="69" spans="1:3" ht="12.75">
      <c r="A69" s="12" t="s">
        <v>5</v>
      </c>
      <c r="B69" s="43">
        <v>1</v>
      </c>
      <c r="C69" s="43"/>
    </row>
    <row r="70" spans="1:3" ht="12.75">
      <c r="A70" s="12" t="s">
        <v>21</v>
      </c>
      <c r="B70" s="40">
        <v>342</v>
      </c>
      <c r="C70" s="40"/>
    </row>
    <row r="71" spans="1:3" ht="12.75">
      <c r="A71" s="12" t="s">
        <v>22</v>
      </c>
      <c r="B71" s="39">
        <v>393.3</v>
      </c>
      <c r="C71" s="40"/>
    </row>
    <row r="72" spans="1:3" ht="12.75">
      <c r="A72" s="12" t="s">
        <v>25</v>
      </c>
      <c r="B72" s="40">
        <v>342</v>
      </c>
      <c r="C72" s="40"/>
    </row>
    <row r="73" spans="1:3" ht="13.5" thickBot="1">
      <c r="A73" s="12" t="s">
        <v>26</v>
      </c>
      <c r="B73" s="39">
        <f>B69*B71</f>
        <v>393.3</v>
      </c>
      <c r="C73" s="40"/>
    </row>
    <row r="74" spans="1:3" ht="32.25" thickBot="1">
      <c r="A74" s="17" t="s">
        <v>24</v>
      </c>
      <c r="B74" s="18" t="s">
        <v>33</v>
      </c>
      <c r="C74" s="19" t="s">
        <v>53</v>
      </c>
    </row>
    <row r="75" spans="1:3" ht="16.5" thickBot="1">
      <c r="A75" s="13"/>
      <c r="B75" s="20" t="s">
        <v>32</v>
      </c>
      <c r="C75" s="21" t="s">
        <v>54</v>
      </c>
    </row>
    <row r="76" spans="1:3" ht="16.5" thickBot="1">
      <c r="A76" s="13"/>
      <c r="B76" s="20" t="s">
        <v>34</v>
      </c>
      <c r="C76" s="21" t="s">
        <v>40</v>
      </c>
    </row>
    <row r="77" spans="1:3" ht="16.5" thickBot="1">
      <c r="A77" s="13"/>
      <c r="B77" s="20" t="s">
        <v>35</v>
      </c>
      <c r="C77" s="21"/>
    </row>
    <row r="78" spans="1:3" ht="16.5" thickBot="1">
      <c r="A78" s="13"/>
      <c r="B78" s="20" t="s">
        <v>41</v>
      </c>
      <c r="C78" s="32" t="s">
        <v>55</v>
      </c>
    </row>
    <row r="79" spans="1:3" ht="16.5" thickBot="1">
      <c r="A79" s="13"/>
      <c r="B79" s="20"/>
      <c r="C79" s="21"/>
    </row>
    <row r="80" spans="1:3" ht="12.75">
      <c r="A80" s="25" t="s">
        <v>23</v>
      </c>
      <c r="B80" s="41"/>
      <c r="C80" s="41"/>
    </row>
    <row r="81" spans="1:3" ht="12.75">
      <c r="A81" s="26"/>
      <c r="B81" s="38"/>
      <c r="C81" s="38"/>
    </row>
    <row r="82" spans="1:3" ht="12.75">
      <c r="A82" s="27"/>
      <c r="B82" s="38"/>
      <c r="C82" s="38"/>
    </row>
    <row r="83" spans="1:3" ht="12.75">
      <c r="A83" s="23" t="s">
        <v>30</v>
      </c>
      <c r="B83" s="23"/>
      <c r="C83" s="23">
        <v>8495.3</v>
      </c>
    </row>
    <row r="84" spans="1:3" ht="12.75">
      <c r="A84" s="23" t="s">
        <v>31</v>
      </c>
      <c r="B84" s="23"/>
      <c r="C84" s="24">
        <f>B13+B31+B45+B59+B73</f>
        <v>9769.6</v>
      </c>
    </row>
    <row r="85" spans="1:3" ht="12.75">
      <c r="A85" s="26"/>
      <c r="B85" s="36"/>
      <c r="C85" s="36"/>
    </row>
    <row r="86" spans="1:3" ht="12.75">
      <c r="A86" s="26"/>
      <c r="B86" s="36"/>
      <c r="C86" s="36"/>
    </row>
    <row r="87" spans="1:3" ht="12.75">
      <c r="A87" s="26"/>
      <c r="B87" s="36"/>
      <c r="C87" s="36"/>
    </row>
    <row r="88" spans="1:3" ht="15.75">
      <c r="A88" s="27"/>
      <c r="B88" s="28"/>
      <c r="C88" s="28"/>
    </row>
    <row r="89" spans="1:3" ht="15.75">
      <c r="A89" s="26"/>
      <c r="B89" s="29"/>
      <c r="C89" s="30"/>
    </row>
    <row r="90" spans="1:3" ht="15.75">
      <c r="A90" s="26"/>
      <c r="B90" s="29"/>
      <c r="C90" s="30"/>
    </row>
    <row r="91" spans="1:3" ht="15.75">
      <c r="A91" s="26"/>
      <c r="B91" s="29"/>
      <c r="C91" s="30"/>
    </row>
    <row r="92" spans="1:3" ht="15.75">
      <c r="A92" s="26"/>
      <c r="B92" s="29"/>
      <c r="C92" s="30"/>
    </row>
    <row r="93" spans="1:3" ht="15.75">
      <c r="A93" s="26"/>
      <c r="B93" s="29"/>
      <c r="C93" s="30"/>
    </row>
    <row r="94" spans="1:3" ht="12.75">
      <c r="A94" s="31"/>
      <c r="B94" s="37"/>
      <c r="C94" s="37"/>
    </row>
    <row r="95" spans="1:3" ht="12.75">
      <c r="A95" s="26"/>
      <c r="B95" s="38"/>
      <c r="C95" s="38"/>
    </row>
    <row r="96" spans="1:3" ht="12.75">
      <c r="A96" s="27"/>
      <c r="B96" s="38"/>
      <c r="C96" s="38"/>
    </row>
    <row r="97" spans="1:3" ht="12.75">
      <c r="A97" s="26"/>
      <c r="B97" s="38"/>
      <c r="C97" s="38"/>
    </row>
    <row r="98" spans="1:3" ht="12.75">
      <c r="A98" s="26"/>
      <c r="B98" s="36"/>
      <c r="C98" s="36"/>
    </row>
    <row r="99" spans="1:3" ht="12.75">
      <c r="A99" s="26"/>
      <c r="B99" s="36"/>
      <c r="C99" s="36"/>
    </row>
    <row r="100" spans="1:3" ht="12.75">
      <c r="A100" s="26"/>
      <c r="B100" s="36"/>
      <c r="C100" s="36"/>
    </row>
    <row r="101" spans="1:3" ht="12.75">
      <c r="A101" s="26"/>
      <c r="B101" s="36"/>
      <c r="C101" s="36"/>
    </row>
    <row r="102" spans="1:3" ht="15.75">
      <c r="A102" s="27"/>
      <c r="B102" s="28"/>
      <c r="C102" s="28"/>
    </row>
    <row r="103" spans="1:3" ht="15.75">
      <c r="A103" s="26"/>
      <c r="B103" s="29"/>
      <c r="C103" s="30"/>
    </row>
    <row r="104" spans="1:3" ht="15.75">
      <c r="A104" s="26"/>
      <c r="B104" s="29"/>
      <c r="C104" s="30"/>
    </row>
    <row r="105" spans="1:3" ht="15.75">
      <c r="A105" s="26"/>
      <c r="B105" s="29"/>
      <c r="C105" s="30"/>
    </row>
    <row r="106" spans="1:3" ht="15.75">
      <c r="A106" s="26"/>
      <c r="B106" s="29"/>
      <c r="C106" s="30"/>
    </row>
    <row r="107" spans="1:3" ht="15.75">
      <c r="A107" s="26"/>
      <c r="B107" s="29"/>
      <c r="C107" s="30"/>
    </row>
    <row r="108" spans="1:3" ht="12.75">
      <c r="A108" s="31"/>
      <c r="B108" s="37"/>
      <c r="C108" s="37"/>
    </row>
  </sheetData>
  <sheetProtection/>
  <mergeCells count="56">
    <mergeCell ref="B55:C55"/>
    <mergeCell ref="B56:C56"/>
    <mergeCell ref="B57:C57"/>
    <mergeCell ref="B58:C58"/>
    <mergeCell ref="B59:C59"/>
    <mergeCell ref="B66:C66"/>
    <mergeCell ref="B40:C40"/>
    <mergeCell ref="B53:C53"/>
    <mergeCell ref="B41:C41"/>
    <mergeCell ref="B42:C42"/>
    <mergeCell ref="B43:C43"/>
    <mergeCell ref="B44:C44"/>
    <mergeCell ref="B45:C45"/>
    <mergeCell ref="B52:C52"/>
    <mergeCell ref="B13:C13"/>
    <mergeCell ref="B7:C7"/>
    <mergeCell ref="B8:C8"/>
    <mergeCell ref="B9:C9"/>
    <mergeCell ref="B10:C10"/>
    <mergeCell ref="B54:C54"/>
    <mergeCell ref="B29:C29"/>
    <mergeCell ref="B30:C30"/>
    <mergeCell ref="B31:C31"/>
    <mergeCell ref="B39:C39"/>
    <mergeCell ref="B2:C2"/>
    <mergeCell ref="B3:C3"/>
    <mergeCell ref="B28:C28"/>
    <mergeCell ref="B38:C38"/>
    <mergeCell ref="B24:C24"/>
    <mergeCell ref="B11:C11"/>
    <mergeCell ref="B12:C12"/>
    <mergeCell ref="B25:C25"/>
    <mergeCell ref="B26:C26"/>
    <mergeCell ref="B27:C27"/>
    <mergeCell ref="B67:C67"/>
    <mergeCell ref="B68:C68"/>
    <mergeCell ref="B69:C69"/>
    <mergeCell ref="B70:C70"/>
    <mergeCell ref="B71:C71"/>
    <mergeCell ref="B72:C72"/>
    <mergeCell ref="B73:C73"/>
    <mergeCell ref="B80:C80"/>
    <mergeCell ref="B81:C81"/>
    <mergeCell ref="B82:C82"/>
    <mergeCell ref="B85:C85"/>
    <mergeCell ref="B86:C86"/>
    <mergeCell ref="B99:C99"/>
    <mergeCell ref="B100:C100"/>
    <mergeCell ref="B101:C101"/>
    <mergeCell ref="B108:C108"/>
    <mergeCell ref="B87:C87"/>
    <mergeCell ref="B94:C94"/>
    <mergeCell ref="B95:C95"/>
    <mergeCell ref="B96:C96"/>
    <mergeCell ref="B97:C97"/>
    <mergeCell ref="B98:C98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17.7109375" style="0" customWidth="1"/>
    <col min="4" max="4" width="15.7109375" style="0" customWidth="1"/>
    <col min="5" max="5" width="26.7109375" style="0" customWidth="1"/>
  </cols>
  <sheetData>
    <row r="2" spans="1:5" ht="12.75" customHeight="1">
      <c r="A2" s="50" t="s">
        <v>8</v>
      </c>
      <c r="B2" s="50"/>
      <c r="C2" s="50"/>
      <c r="D2" s="50"/>
      <c r="E2" s="50"/>
    </row>
    <row r="3" spans="1:5" ht="12.75">
      <c r="A3" s="50"/>
      <c r="B3" s="50"/>
      <c r="C3" s="50"/>
      <c r="D3" s="50"/>
      <c r="E3" s="50"/>
    </row>
    <row r="6" spans="1:5" ht="12.75">
      <c r="A6" s="6" t="s">
        <v>9</v>
      </c>
      <c r="B6" s="6" t="s">
        <v>10</v>
      </c>
      <c r="C6" s="1"/>
      <c r="D6" s="51" t="s">
        <v>0</v>
      </c>
      <c r="E6" s="51"/>
    </row>
    <row r="7" spans="1:5" ht="24.75" customHeight="1">
      <c r="A7" s="6" t="s">
        <v>2</v>
      </c>
      <c r="B7" s="7">
        <v>36000</v>
      </c>
      <c r="C7" s="2" t="s">
        <v>3</v>
      </c>
      <c r="D7" s="52" t="s">
        <v>11</v>
      </c>
      <c r="E7" s="52"/>
    </row>
    <row r="8" spans="3:5" ht="12.75">
      <c r="C8" s="3" t="s">
        <v>5</v>
      </c>
      <c r="D8" s="53">
        <v>4</v>
      </c>
      <c r="E8" s="53"/>
    </row>
    <row r="9" spans="3:5" ht="12.75">
      <c r="C9" s="3" t="s">
        <v>6</v>
      </c>
      <c r="D9" s="54">
        <v>9000</v>
      </c>
      <c r="E9" s="54"/>
    </row>
    <row r="10" spans="3:5" ht="15.75" customHeight="1">
      <c r="C10" s="5" t="s">
        <v>12</v>
      </c>
      <c r="D10" s="55" t="s">
        <v>13</v>
      </c>
      <c r="E10" s="55"/>
    </row>
    <row r="11" spans="3:5" ht="16.5" customHeight="1">
      <c r="C11" s="5"/>
      <c r="D11" s="55"/>
      <c r="E11" s="55"/>
    </row>
    <row r="12" spans="3:5" ht="16.5" customHeight="1">
      <c r="C12" s="5"/>
      <c r="D12" s="46"/>
      <c r="E12" s="46"/>
    </row>
    <row r="13" spans="3:5" ht="12.75">
      <c r="C13" s="4" t="s">
        <v>7</v>
      </c>
      <c r="D13" s="47" t="s">
        <v>14</v>
      </c>
      <c r="E13" s="47"/>
    </row>
    <row r="14" spans="3:5" ht="12.75">
      <c r="C14" s="4"/>
      <c r="D14" s="48" t="s">
        <v>15</v>
      </c>
      <c r="E14" s="48"/>
    </row>
    <row r="15" spans="3:5" ht="12.75">
      <c r="C15" s="4"/>
      <c r="D15" s="48" t="s">
        <v>16</v>
      </c>
      <c r="E15" s="48"/>
    </row>
    <row r="16" spans="3:5" ht="12.75" customHeight="1">
      <c r="C16" s="8"/>
      <c r="D16" s="49" t="s">
        <v>17</v>
      </c>
      <c r="E16" s="49"/>
    </row>
    <row r="18" ht="12.75" customHeight="1"/>
  </sheetData>
  <sheetProtection/>
  <mergeCells count="11">
    <mergeCell ref="D10:E11"/>
    <mergeCell ref="D12:E12"/>
    <mergeCell ref="D13:E13"/>
    <mergeCell ref="D14:E14"/>
    <mergeCell ref="D15:E15"/>
    <mergeCell ref="D16:E16"/>
    <mergeCell ref="A2:E3"/>
    <mergeCell ref="D6:E6"/>
    <mergeCell ref="D7:E7"/>
    <mergeCell ref="D8:E8"/>
    <mergeCell ref="D9:E9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2011-07-12T09:28:03Z</dcterms:created>
  <dcterms:modified xsi:type="dcterms:W3CDTF">2013-01-08T09:18:29Z</dcterms:modified>
  <cp:category/>
  <cp:version/>
  <cp:contentType/>
  <cp:contentStatus/>
</cp:coreProperties>
</file>