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21090" windowHeight="9795" activeTab="0"/>
  </bookViews>
  <sheets>
    <sheet name="číslo projektu (17_0027)" sheetId="1" r:id="rId1"/>
  </sheets>
  <definedNames>
    <definedName name="_xlnm.Print_Area" localSheetId="0">'číslo projektu (17_0027)'!$A$1:$H$152</definedName>
  </definedNames>
  <calcPr fullCalcOnLoad="1"/>
</workbook>
</file>

<file path=xl/sharedStrings.xml><?xml version="1.0" encoding="utf-8"?>
<sst xmlns="http://schemas.openxmlformats.org/spreadsheetml/2006/main" count="62" uniqueCount="60">
  <si>
    <t>Popis</t>
  </si>
  <si>
    <t>Počet ks</t>
  </si>
  <si>
    <t>Název projektu:</t>
  </si>
  <si>
    <t>Reg. č.:</t>
  </si>
  <si>
    <t>Předmět</t>
  </si>
  <si>
    <t>Blok A5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</si>
  <si>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</si>
  <si>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</si>
  <si>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</si>
  <si>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</si>
  <si>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</si>
  <si>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</si>
  <si>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</si>
  <si>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</si>
  <si>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</si>
  <si>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Kuličkové pero</t>
  </si>
  <si>
    <t>Papírová taška</t>
  </si>
  <si>
    <t>MENDELU NETWORKING</t>
  </si>
  <si>
    <t>CZ.1.07/2.4.00/17.0027</t>
  </si>
  <si>
    <t>Samolepící etikety</t>
  </si>
  <si>
    <t>příloha 3</t>
  </si>
  <si>
    <t>příloha 4</t>
  </si>
  <si>
    <t>příloha 5</t>
  </si>
  <si>
    <t>plast, barva pera tyrkysová, vyměnitelná náplň modrá, ČB potisk logolink č. 1; termín dodání 31.8.2013</t>
  </si>
  <si>
    <t>230x80x350 mm (š.h.v.), křídový papír, laminovaný povrch lesklý, ucho textilní,  BAREVNÝ POTISK - DESIGN DLE VLASTNÍHO NÁVRHU oboustranný (příloha 3); termín dodání 31.8.2013</t>
  </si>
  <si>
    <t>A5, lepená vazba na hlavě bloku, gramáž papíru 80g/m2, linkovaný, BEZ otvorů pro šanon, potisk pouze přední strana: nahoře loga konference DLE VLASTNÍ PŘEDLOHY a dole potisk logolink barevný č.2 (příloha 4); termín dodání 31.8.2013</t>
  </si>
  <si>
    <t>Etikety samolepící, na archu, velikost 90 x 35 mm (d. x v.), PVC lesk, laminovaný povrch lesklý, BAREVNÝ POTISK - DESIGN DLE VLASTNÍHO NÁVRHU (příloha 5); termín dodání 31.8.2013</t>
  </si>
  <si>
    <t xml:space="preserve">plast, preferované barvy pera: modrá, žlutá, zelená, vyměnitelná náplň modrá, ČB potisk logolink č. 1; </t>
  </si>
  <si>
    <t>příloha 6</t>
  </si>
  <si>
    <t xml:space="preserve">A5, lepená vazba na hlavě bloku, gramáž papíru 80g/m2, linkovaný, BEZ otvorů pro šanon, potisk pouze přední strana: nahoře logo projektu(příloha 6) a dole potisk logolink barevný č.2 </t>
  </si>
  <si>
    <t>tužka s gumou</t>
  </si>
  <si>
    <t>příloha 7</t>
  </si>
  <si>
    <t>Plastová skládací láhev 500ml</t>
  </si>
  <si>
    <t>deštník</t>
  </si>
  <si>
    <t>osmipanelový automatický holový deštník s dřevěnou rukojetí, průměr 105 cm, preferovaná barva modrá nebo světle zelená, potisk logolinkem č1.</t>
  </si>
  <si>
    <t>sportovní vak stahovatelný šňůrkami</t>
  </si>
  <si>
    <t>otvírák na víno</t>
  </si>
  <si>
    <t>textilní sportovní vak se stahováním nahoře na šňůrku, šňůrka dále slouží místo popruhů na nošení, materiál vhodný pro praní v automatické pračce, zpevněný v rozích, kde jsou uchyceny šňůrky, rozměr cca 44 x 34 cm, Preferované barvy: světle zelená, modrá, Potisk logolinkem č1</t>
  </si>
  <si>
    <t>Kovová vývrtka - zavírací číšnický nůž, obsahuje otvírák, vývrtku a nožík. Opatřen logolinkem 1 nebo 7.</t>
  </si>
  <si>
    <t>skleněný globus se švestkovicí</t>
  </si>
  <si>
    <t>broušený skleněný glógus s náplní 40 % švestkovice (doložit původ švestkovice), obsah min. 0,35l, s dřevěným podstavcem. Opatřeno logolinkem č2 a 6 (mesmí být za sebou, měli by být pod sebou, nebo jinak každý zvlášť umístěn na předmětu)</t>
  </si>
  <si>
    <t>univerzální cestovní adaptér</t>
  </si>
  <si>
    <t>Univerzální cestovní adaptér s potiskem, v nylonovém pouzdru. Velikost pouzdra: cca 140 x 100 mm. Materiál: plast. Dodávané v černé dárkové krabičce.; potisk logolinkem 1 nebo 7</t>
  </si>
  <si>
    <t>ručník</t>
  </si>
  <si>
    <t>Froté ručník s lemem na koncích, materiál 100 % bavlna min. 400g/m2, rozměr cca 300 x 500 mm, preferované barvy: modrá, světle zelená, bílá, žlutá, oranžová. Jednotlivě balené, Opatřeno logolinkem 1, nebo 2 nebo 7</t>
  </si>
  <si>
    <t>Sportovní ručník</t>
  </si>
  <si>
    <t>Sportovní ručník v obalu. Materiál: Mikrovlákno, rozměr cca 330x730 mm, ultra lehký a vysoce savý. Opatřen logolinkem 1 nebo 7</t>
  </si>
  <si>
    <t>bonbónky v plastovém pouzdře</t>
  </si>
  <si>
    <t>Plastová obdélníková transparentní krabička s cca 50 mentolovými bonbony. Rozměr cca 75 x 45 x 5 mm, preferovaná barva modrá, Potisk logolinkem č1</t>
  </si>
  <si>
    <t>materiál - dřevo, barva světle zelená nebo přírodní dřevo, ořezaná na jednom konci a s gumou na druhém, potisk logolinkem (příloha 1 nebo 7)</t>
  </si>
  <si>
    <t>Skládací sportovní plastová lahev se sportovním ventilem a karabinou. Obsah 500 ml, v prázném stavu je láhev srolovatelná a zajistitelná karabinou, když je láhev naplněná tekutinou tak samostatně stojí, Velikost cca 115 x 265 mm, Potisk logolinkem 1.</t>
  </si>
  <si>
    <t>dárková sada dvou šálků s asymetrickými podšálky, aby byl podšálek schopen naráz pojmout šálek a sušenku. Sada opatřena logolinkem č. 1 nebo 2 na dárkové krabičce</t>
  </si>
  <si>
    <t>dárková sada šálků v krabičce</t>
  </si>
  <si>
    <t>Ing. Ivo Bezecný, 545 135 103, bezecny@mendelu.cz, Ing. Tereza Matějová, 545 135 132, tereza.matejova@mendelu.cz</t>
  </si>
  <si>
    <t>USB flashdisk velikosti min 64 GB, rozhraní USB 2, kompatibilní operační systémy: Windows 98/98SE/ME/2000/XP/Vista/7, Mac, Linux; Preferovaný materiál: Kov nebo jiný ale dostatečně odolný materiál, s poutkem či očkem pro umístění na klíče, potisk: příloha 7</t>
  </si>
  <si>
    <t>USB flashdisk min 64 GB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</si>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</sst>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3" fontId="38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41" fillId="0" borderId="15" xfId="0" applyFont="1" applyBorder="1" applyAlignment="1">
      <alignment horizontal="left"/>
    </xf>
    <xf numFmtId="0" fontId="38" fillId="0" borderId="16" xfId="0" applyFont="1" applyBorder="1" applyAlignment="1">
      <alignment/>
    </xf>
    <xf numFmtId="3" fontId="38" fillId="0" borderId="16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40" fillId="0" borderId="11" xfId="0" applyFont="1" applyBorder="1" applyAlignment="1">
      <alignment horizontal="left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/>
    </xf>
    <xf numFmtId="3" fontId="38" fillId="0" borderId="19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/>
    </xf>
    <xf numFmtId="3" fontId="38" fillId="0" borderId="23" xfId="0" applyNumberFormat="1" applyFont="1" applyBorder="1" applyAlignment="1">
      <alignment/>
    </xf>
    <xf numFmtId="4" fontId="38" fillId="0" borderId="23" xfId="0" applyNumberFormat="1" applyFont="1" applyBorder="1" applyAlignment="1">
      <alignment/>
    </xf>
    <xf numFmtId="4" fontId="38" fillId="0" borderId="24" xfId="0" applyNumberFormat="1" applyFont="1" applyBorder="1" applyAlignment="1">
      <alignment/>
    </xf>
    <xf numFmtId="0" fontId="38" fillId="0" borderId="25" xfId="0" applyFont="1" applyBorder="1" applyAlignment="1">
      <alignment vertical="center"/>
    </xf>
    <xf numFmtId="0" fontId="38" fillId="0" borderId="25" xfId="0" applyFont="1" applyBorder="1" applyAlignment="1">
      <alignment/>
    </xf>
    <xf numFmtId="4" fontId="38" fillId="0" borderId="26" xfId="0" applyNumberFormat="1" applyFont="1" applyBorder="1" applyAlignment="1">
      <alignment/>
    </xf>
    <xf numFmtId="0" fontId="38" fillId="0" borderId="27" xfId="0" applyFont="1" applyBorder="1" applyAlignment="1">
      <alignment vertical="center"/>
    </xf>
    <xf numFmtId="4" fontId="38" fillId="0" borderId="28" xfId="0" applyNumberFormat="1" applyFont="1" applyBorder="1" applyAlignment="1">
      <alignment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/>
    </xf>
    <xf numFmtId="3" fontId="38" fillId="0" borderId="30" xfId="0" applyNumberFormat="1" applyFont="1" applyBorder="1" applyAlignment="1">
      <alignment/>
    </xf>
    <xf numFmtId="4" fontId="38" fillId="0" borderId="30" xfId="0" applyNumberFormat="1" applyFont="1" applyBorder="1" applyAlignment="1">
      <alignment/>
    </xf>
    <xf numFmtId="4" fontId="38" fillId="0" borderId="31" xfId="0" applyNumberFormat="1" applyFont="1" applyBorder="1" applyAlignment="1">
      <alignment/>
    </xf>
    <xf numFmtId="0" fontId="38" fillId="0" borderId="1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 horizontal="center"/>
    </xf>
    <xf numFmtId="4" fontId="0" fillId="0" borderId="34" xfId="0" applyNumberFormat="1" applyBorder="1" applyAlignment="1">
      <alignment horizontal="center" wrapText="1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37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40" fillId="0" borderId="18" xfId="0" applyFont="1" applyBorder="1" applyAlignment="1">
      <alignment horizontal="left"/>
    </xf>
    <xf numFmtId="0" fontId="38" fillId="0" borderId="19" xfId="0" applyFont="1" applyBorder="1" applyAlignment="1">
      <alignment wrapText="1"/>
    </xf>
    <xf numFmtId="4" fontId="38" fillId="0" borderId="35" xfId="0" applyNumberFormat="1" applyFont="1" applyBorder="1" applyAlignment="1">
      <alignment/>
    </xf>
    <xf numFmtId="0" fontId="40" fillId="0" borderId="18" xfId="0" applyFont="1" applyBorder="1" applyAlignment="1">
      <alignment horizontal="left" wrapText="1"/>
    </xf>
    <xf numFmtId="0" fontId="40" fillId="0" borderId="42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left"/>
    </xf>
    <xf numFmtId="0" fontId="40" fillId="0" borderId="43" xfId="0" applyFont="1" applyFill="1" applyBorder="1" applyAlignment="1">
      <alignment horizontal="left"/>
    </xf>
    <xf numFmtId="4" fontId="0" fillId="0" borderId="44" xfId="0" applyNumberFormat="1" applyBorder="1" applyAlignment="1">
      <alignment horizontal="center" wrapText="1"/>
    </xf>
    <xf numFmtId="4" fontId="0" fillId="13" borderId="10" xfId="0" applyNumberFormat="1" applyFill="1" applyBorder="1" applyAlignment="1">
      <alignment horizontal="center" vertical="center" wrapText="1"/>
    </xf>
    <xf numFmtId="4" fontId="38" fillId="0" borderId="39" xfId="0" applyNumberFormat="1" applyFont="1" applyBorder="1" applyAlignment="1">
      <alignment/>
    </xf>
    <xf numFmtId="4" fontId="38" fillId="0" borderId="45" xfId="0" applyNumberFormat="1" applyFont="1" applyBorder="1" applyAlignment="1">
      <alignment/>
    </xf>
    <xf numFmtId="4" fontId="41" fillId="0" borderId="46" xfId="0" applyNumberFormat="1" applyFont="1" applyBorder="1" applyAlignment="1">
      <alignment/>
    </xf>
    <xf numFmtId="0" fontId="0" fillId="0" borderId="10" xfId="0" applyBorder="1" applyAlignment="1">
      <alignment/>
    </xf>
    <xf numFmtId="0" fontId="38" fillId="0" borderId="4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8" fillId="0" borderId="3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5</xdr:col>
      <xdr:colOff>152400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323850</xdr:rowOff>
    </xdr:from>
    <xdr:to>
      <xdr:col>5</xdr:col>
      <xdr:colOff>352425</xdr:colOff>
      <xdr:row>35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1631275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38</xdr:row>
      <xdr:rowOff>333375</xdr:rowOff>
    </xdr:from>
    <xdr:to>
      <xdr:col>5</xdr:col>
      <xdr:colOff>352425</xdr:colOff>
      <xdr:row>38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3602950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101</xdr:row>
      <xdr:rowOff>152400</xdr:rowOff>
    </xdr:from>
    <xdr:to>
      <xdr:col>4</xdr:col>
      <xdr:colOff>1028700</xdr:colOff>
      <xdr:row>141</xdr:row>
      <xdr:rowOff>85725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36652200"/>
          <a:ext cx="533400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42</xdr:row>
      <xdr:rowOff>47625</xdr:rowOff>
    </xdr:from>
    <xdr:to>
      <xdr:col>7</xdr:col>
      <xdr:colOff>542925</xdr:colOff>
      <xdr:row>99</xdr:row>
      <xdr:rowOff>180975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25307925"/>
          <a:ext cx="8277225" cy="1099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143</xdr:row>
      <xdr:rowOff>171450</xdr:rowOff>
    </xdr:from>
    <xdr:to>
      <xdr:col>3</xdr:col>
      <xdr:colOff>104775</xdr:colOff>
      <xdr:row>150</xdr:row>
      <xdr:rowOff>95250</xdr:rowOff>
    </xdr:to>
    <xdr:pic>
      <xdr:nvPicPr>
        <xdr:cNvPr id="6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44672250"/>
          <a:ext cx="3248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114300</xdr:colOff>
      <xdr:row>161</xdr:row>
      <xdr:rowOff>114300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4659630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1771650</xdr:colOff>
      <xdr:row>169</xdr:row>
      <xdr:rowOff>114300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5375" y="48310800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4"/>
  <sheetViews>
    <sheetView tabSelected="1" zoomScalePageLayoutView="0" workbookViewId="0" topLeftCell="A28">
      <selection activeCell="C20" sqref="C20"/>
    </sheetView>
  </sheetViews>
  <sheetFormatPr defaultColWidth="9.140625" defaultRowHeight="15"/>
  <cols>
    <col min="1" max="1" width="16.421875" style="0" customWidth="1"/>
    <col min="2" max="2" width="19.28125" style="6" customWidth="1"/>
    <col min="3" max="3" width="41.57421875" style="0" customWidth="1"/>
    <col min="4" max="4" width="7.8515625" style="7" customWidth="1"/>
    <col min="5" max="5" width="16.28125" style="4" customWidth="1"/>
    <col min="6" max="6" width="9.00390625" style="4" customWidth="1"/>
    <col min="7" max="7" width="11.57421875" style="4" customWidth="1"/>
    <col min="8" max="8" width="11.00390625" style="4" customWidth="1"/>
    <col min="9" max="9" width="11.28125" style="0" customWidth="1"/>
    <col min="10" max="10" width="10.8515625" style="0" customWidth="1"/>
    <col min="11" max="11" width="11.00390625" style="0" customWidth="1"/>
    <col min="12" max="12" width="10.7109375" style="0" customWidth="1"/>
  </cols>
  <sheetData>
    <row r="3" spans="1:8" ht="15">
      <c r="A3" s="91"/>
      <c r="B3" s="91"/>
      <c r="C3" s="91"/>
      <c r="D3" s="91"/>
      <c r="E3" s="91"/>
      <c r="F3" s="91"/>
      <c r="G3" s="91"/>
      <c r="H3" s="91"/>
    </row>
    <row r="4" spans="1:8" ht="15">
      <c r="A4" s="91"/>
      <c r="B4" s="91"/>
      <c r="C4" s="91"/>
      <c r="D4" s="91"/>
      <c r="E4" s="91"/>
      <c r="F4" s="91"/>
      <c r="G4" s="91"/>
      <c r="H4" s="91"/>
    </row>
    <row r="5" spans="1:8" ht="15">
      <c r="A5" s="91"/>
      <c r="B5" s="91"/>
      <c r="C5" s="91"/>
      <c r="D5" s="91"/>
      <c r="E5" s="91"/>
      <c r="F5" s="91"/>
      <c r="G5" s="91"/>
      <c r="H5" s="91"/>
    </row>
    <row r="6" spans="1:8" ht="15">
      <c r="A6" s="91"/>
      <c r="B6" s="91"/>
      <c r="C6" s="91"/>
      <c r="D6" s="91"/>
      <c r="E6" s="91"/>
      <c r="F6" s="91"/>
      <c r="G6" s="91"/>
      <c r="H6" s="91"/>
    </row>
    <row r="7" spans="1:8" ht="15">
      <c r="A7" s="91"/>
      <c r="B7" s="91"/>
      <c r="C7" s="91"/>
      <c r="D7" s="91"/>
      <c r="E7" s="91"/>
      <c r="F7" s="91"/>
      <c r="G7" s="91"/>
      <c r="H7" s="91"/>
    </row>
    <row r="8" spans="1:8" ht="15">
      <c r="A8" s="91"/>
      <c r="B8" s="91"/>
      <c r="C8" s="91"/>
      <c r="D8" s="91"/>
      <c r="E8" s="91"/>
      <c r="F8" s="91"/>
      <c r="G8" s="91"/>
      <c r="H8" s="91"/>
    </row>
    <row r="9" spans="1:8" ht="15">
      <c r="A9" s="91"/>
      <c r="B9" s="91"/>
      <c r="C9" s="91"/>
      <c r="D9" s="91"/>
      <c r="E9" s="91"/>
      <c r="F9" s="91"/>
      <c r="G9" s="91"/>
      <c r="H9" s="91"/>
    </row>
    <row r="10" spans="1:8" ht="15">
      <c r="A10" s="91"/>
      <c r="B10" s="91"/>
      <c r="C10" s="91"/>
      <c r="D10" s="91"/>
      <c r="E10" s="91"/>
      <c r="F10" s="91"/>
      <c r="G10" s="91"/>
      <c r="H10" s="91"/>
    </row>
    <row r="11" spans="1:8" ht="15">
      <c r="A11" s="10" t="s">
        <v>2</v>
      </c>
      <c r="B11" s="92" t="s">
        <v>17</v>
      </c>
      <c r="C11" s="92"/>
      <c r="D11" s="92"/>
      <c r="E11" s="92"/>
      <c r="F11" s="92"/>
      <c r="G11" s="92"/>
      <c r="H11" s="92"/>
    </row>
    <row r="12" spans="1:8" ht="15">
      <c r="A12" s="10" t="s">
        <v>3</v>
      </c>
      <c r="B12" s="92" t="s">
        <v>18</v>
      </c>
      <c r="C12" s="92"/>
      <c r="D12" s="92"/>
      <c r="E12" s="92"/>
      <c r="F12" s="92"/>
      <c r="G12" s="92"/>
      <c r="H12" s="92"/>
    </row>
    <row r="13" spans="1:8" ht="45">
      <c r="A13" s="24" t="s">
        <v>14</v>
      </c>
      <c r="B13" s="92" t="s">
        <v>53</v>
      </c>
      <c r="C13" s="92"/>
      <c r="D13" s="92"/>
      <c r="E13" s="92"/>
      <c r="F13" s="92"/>
      <c r="G13" s="92"/>
      <c r="H13" s="92"/>
    </row>
    <row r="14" spans="1:8" s="9" customFormat="1" ht="15.75" thickBot="1">
      <c r="A14" s="14"/>
      <c r="B14" s="14"/>
      <c r="C14" s="14"/>
      <c r="D14" s="14"/>
      <c r="E14" s="14"/>
      <c r="F14" s="14"/>
      <c r="G14" s="14"/>
      <c r="H14" s="14"/>
    </row>
    <row r="15" spans="1:12" ht="60.75" thickBot="1">
      <c r="A15" s="49" t="s">
        <v>11</v>
      </c>
      <c r="B15" s="50" t="s">
        <v>4</v>
      </c>
      <c r="C15" s="51" t="s">
        <v>0</v>
      </c>
      <c r="D15" s="52" t="s">
        <v>1</v>
      </c>
      <c r="E15" s="53" t="s">
        <v>7</v>
      </c>
      <c r="F15" s="54" t="s">
        <v>8</v>
      </c>
      <c r="G15" s="53" t="s">
        <v>9</v>
      </c>
      <c r="H15" s="83" t="s">
        <v>10</v>
      </c>
      <c r="I15" s="84" t="s">
        <v>56</v>
      </c>
      <c r="J15" s="84" t="s">
        <v>57</v>
      </c>
      <c r="K15" s="84" t="s">
        <v>58</v>
      </c>
      <c r="L15" s="84" t="s">
        <v>59</v>
      </c>
    </row>
    <row r="16" spans="1:12" ht="58.5" customHeight="1">
      <c r="A16" s="80">
        <v>1</v>
      </c>
      <c r="B16" s="11" t="s">
        <v>15</v>
      </c>
      <c r="C16" s="48" t="s">
        <v>23</v>
      </c>
      <c r="D16" s="15">
        <v>100</v>
      </c>
      <c r="E16" s="16">
        <v>10</v>
      </c>
      <c r="F16" s="16">
        <f aca="true" t="shared" si="0" ref="F16:F33">E16*0.21</f>
        <v>2.1</v>
      </c>
      <c r="G16" s="16">
        <f aca="true" t="shared" si="1" ref="G16:G33">D16*E16</f>
        <v>1000</v>
      </c>
      <c r="H16" s="85">
        <f aca="true" t="shared" si="2" ref="H16:H33">G16*1.21</f>
        <v>1210</v>
      </c>
      <c r="I16" s="2"/>
      <c r="J16" s="88"/>
      <c r="K16" s="88"/>
      <c r="L16" s="88"/>
    </row>
    <row r="17" spans="1:12" ht="65.25" customHeight="1">
      <c r="A17" s="81">
        <v>2</v>
      </c>
      <c r="B17" s="25" t="s">
        <v>16</v>
      </c>
      <c r="C17" s="13" t="s">
        <v>24</v>
      </c>
      <c r="D17" s="8">
        <v>100</v>
      </c>
      <c r="E17" s="5">
        <v>60</v>
      </c>
      <c r="F17" s="5">
        <f t="shared" si="0"/>
        <v>12.6</v>
      </c>
      <c r="G17" s="5">
        <f t="shared" si="1"/>
        <v>6000</v>
      </c>
      <c r="H17" s="86">
        <f t="shared" si="2"/>
        <v>7260</v>
      </c>
      <c r="I17" s="2"/>
      <c r="J17" s="88"/>
      <c r="K17" s="88"/>
      <c r="L17" s="88"/>
    </row>
    <row r="18" spans="1:12" ht="73.5" customHeight="1">
      <c r="A18" s="81">
        <v>3</v>
      </c>
      <c r="B18" s="12" t="s">
        <v>5</v>
      </c>
      <c r="C18" s="13" t="s">
        <v>25</v>
      </c>
      <c r="D18" s="8">
        <v>100</v>
      </c>
      <c r="E18" s="5">
        <v>40</v>
      </c>
      <c r="F18" s="5">
        <f t="shared" si="0"/>
        <v>8.4</v>
      </c>
      <c r="G18" s="5">
        <f t="shared" si="1"/>
        <v>4000</v>
      </c>
      <c r="H18" s="86">
        <f t="shared" si="2"/>
        <v>4840</v>
      </c>
      <c r="I18" s="2"/>
      <c r="J18" s="88"/>
      <c r="K18" s="88"/>
      <c r="L18" s="88"/>
    </row>
    <row r="19" spans="1:12" ht="76.5" customHeight="1">
      <c r="A19" s="81">
        <v>4</v>
      </c>
      <c r="B19" s="12" t="s">
        <v>19</v>
      </c>
      <c r="C19" s="13" t="s">
        <v>26</v>
      </c>
      <c r="D19" s="8">
        <v>200</v>
      </c>
      <c r="E19" s="5">
        <v>8</v>
      </c>
      <c r="F19" s="5">
        <f t="shared" si="0"/>
        <v>1.68</v>
      </c>
      <c r="G19" s="5">
        <f t="shared" si="1"/>
        <v>1600</v>
      </c>
      <c r="H19" s="86">
        <f t="shared" si="2"/>
        <v>1936</v>
      </c>
      <c r="I19" s="2"/>
      <c r="J19" s="88"/>
      <c r="K19" s="88"/>
      <c r="L19" s="88"/>
    </row>
    <row r="20" spans="1:12" ht="76.5" customHeight="1">
      <c r="A20" s="82">
        <v>5</v>
      </c>
      <c r="B20" s="12" t="s">
        <v>5</v>
      </c>
      <c r="C20" s="13" t="s">
        <v>29</v>
      </c>
      <c r="D20" s="28">
        <v>100</v>
      </c>
      <c r="E20" s="5">
        <v>40</v>
      </c>
      <c r="F20" s="5">
        <f t="shared" si="0"/>
        <v>8.4</v>
      </c>
      <c r="G20" s="5">
        <f t="shared" si="1"/>
        <v>4000</v>
      </c>
      <c r="H20" s="86">
        <f t="shared" si="2"/>
        <v>4840</v>
      </c>
      <c r="I20" s="2"/>
      <c r="J20" s="88"/>
      <c r="K20" s="88"/>
      <c r="L20" s="88"/>
    </row>
    <row r="21" spans="1:12" ht="76.5" customHeight="1">
      <c r="A21" s="81">
        <v>6</v>
      </c>
      <c r="B21" s="11" t="s">
        <v>15</v>
      </c>
      <c r="C21" s="48" t="s">
        <v>27</v>
      </c>
      <c r="D21" s="15">
        <v>100</v>
      </c>
      <c r="E21" s="16">
        <v>10</v>
      </c>
      <c r="F21" s="16">
        <f t="shared" si="0"/>
        <v>2.1</v>
      </c>
      <c r="G21" s="16">
        <f t="shared" si="1"/>
        <v>1000</v>
      </c>
      <c r="H21" s="85">
        <f t="shared" si="2"/>
        <v>1210</v>
      </c>
      <c r="I21" s="2"/>
      <c r="J21" s="88"/>
      <c r="K21" s="88"/>
      <c r="L21" s="88"/>
    </row>
    <row r="22" spans="1:12" ht="76.5" customHeight="1">
      <c r="A22" s="82">
        <v>7</v>
      </c>
      <c r="B22" s="76" t="s">
        <v>30</v>
      </c>
      <c r="C22" s="77" t="s">
        <v>49</v>
      </c>
      <c r="D22" s="28">
        <v>120</v>
      </c>
      <c r="E22" s="29">
        <v>4</v>
      </c>
      <c r="F22" s="29">
        <f t="shared" si="0"/>
        <v>0.84</v>
      </c>
      <c r="G22" s="78">
        <f t="shared" si="1"/>
        <v>480</v>
      </c>
      <c r="H22" s="78">
        <f t="shared" si="2"/>
        <v>580.8</v>
      </c>
      <c r="I22" s="2"/>
      <c r="J22" s="88"/>
      <c r="K22" s="88"/>
      <c r="L22" s="88"/>
    </row>
    <row r="23" spans="1:12" ht="76.5" customHeight="1">
      <c r="A23" s="81">
        <v>8</v>
      </c>
      <c r="B23" s="76" t="s">
        <v>55</v>
      </c>
      <c r="C23" s="77" t="s">
        <v>54</v>
      </c>
      <c r="D23" s="28">
        <v>5</v>
      </c>
      <c r="E23" s="29">
        <v>1000</v>
      </c>
      <c r="F23" s="29">
        <f t="shared" si="0"/>
        <v>210</v>
      </c>
      <c r="G23" s="78">
        <f t="shared" si="1"/>
        <v>5000</v>
      </c>
      <c r="H23" s="78">
        <f t="shared" si="2"/>
        <v>6050</v>
      </c>
      <c r="I23" s="2"/>
      <c r="J23" s="88"/>
      <c r="K23" s="88"/>
      <c r="L23" s="88"/>
    </row>
    <row r="24" spans="1:12" ht="76.5" customHeight="1">
      <c r="A24" s="82">
        <v>9</v>
      </c>
      <c r="B24" s="79" t="s">
        <v>32</v>
      </c>
      <c r="C24" s="77" t="s">
        <v>50</v>
      </c>
      <c r="D24" s="28">
        <v>60</v>
      </c>
      <c r="E24" s="29">
        <v>45</v>
      </c>
      <c r="F24" s="29">
        <f t="shared" si="0"/>
        <v>9.45</v>
      </c>
      <c r="G24" s="78">
        <f t="shared" si="1"/>
        <v>2700</v>
      </c>
      <c r="H24" s="78">
        <f t="shared" si="2"/>
        <v>3267</v>
      </c>
      <c r="I24" s="2"/>
      <c r="J24" s="88"/>
      <c r="K24" s="88"/>
      <c r="L24" s="88"/>
    </row>
    <row r="25" spans="1:12" ht="76.5" customHeight="1">
      <c r="A25" s="81">
        <v>10</v>
      </c>
      <c r="B25" s="76" t="s">
        <v>33</v>
      </c>
      <c r="C25" s="77" t="s">
        <v>34</v>
      </c>
      <c r="D25" s="28">
        <v>20</v>
      </c>
      <c r="E25" s="29">
        <v>105</v>
      </c>
      <c r="F25" s="29">
        <f t="shared" si="0"/>
        <v>22.05</v>
      </c>
      <c r="G25" s="78">
        <f t="shared" si="1"/>
        <v>2100</v>
      </c>
      <c r="H25" s="78">
        <f t="shared" si="2"/>
        <v>2541</v>
      </c>
      <c r="I25" s="2"/>
      <c r="J25" s="88"/>
      <c r="K25" s="88"/>
      <c r="L25" s="88"/>
    </row>
    <row r="26" spans="1:12" ht="76.5" customHeight="1">
      <c r="A26" s="82">
        <v>11</v>
      </c>
      <c r="B26" s="79" t="s">
        <v>35</v>
      </c>
      <c r="C26" s="77" t="s">
        <v>37</v>
      </c>
      <c r="D26" s="28">
        <v>60</v>
      </c>
      <c r="E26" s="29">
        <v>45</v>
      </c>
      <c r="F26" s="29">
        <f t="shared" si="0"/>
        <v>9.45</v>
      </c>
      <c r="G26" s="78">
        <f t="shared" si="1"/>
        <v>2700</v>
      </c>
      <c r="H26" s="78">
        <f t="shared" si="2"/>
        <v>3267</v>
      </c>
      <c r="I26" s="2"/>
      <c r="J26" s="88"/>
      <c r="K26" s="88"/>
      <c r="L26" s="88"/>
    </row>
    <row r="27" spans="1:12" ht="76.5" customHeight="1">
      <c r="A27" s="81">
        <v>12</v>
      </c>
      <c r="B27" s="76" t="s">
        <v>36</v>
      </c>
      <c r="C27" s="77" t="s">
        <v>38</v>
      </c>
      <c r="D27" s="28">
        <v>50</v>
      </c>
      <c r="E27" s="29">
        <v>45</v>
      </c>
      <c r="F27" s="29">
        <f t="shared" si="0"/>
        <v>9.45</v>
      </c>
      <c r="G27" s="78">
        <f t="shared" si="1"/>
        <v>2250</v>
      </c>
      <c r="H27" s="78">
        <f t="shared" si="2"/>
        <v>2722.5</v>
      </c>
      <c r="I27" s="2"/>
      <c r="J27" s="88"/>
      <c r="K27" s="88"/>
      <c r="L27" s="88"/>
    </row>
    <row r="28" spans="1:12" ht="76.5" customHeight="1">
      <c r="A28" s="82">
        <v>13</v>
      </c>
      <c r="B28" s="79" t="s">
        <v>39</v>
      </c>
      <c r="C28" s="77" t="s">
        <v>40</v>
      </c>
      <c r="D28" s="28">
        <v>10</v>
      </c>
      <c r="E28" s="29">
        <v>480</v>
      </c>
      <c r="F28" s="29">
        <f t="shared" si="0"/>
        <v>100.8</v>
      </c>
      <c r="G28" s="78">
        <f t="shared" si="1"/>
        <v>4800</v>
      </c>
      <c r="H28" s="78">
        <f t="shared" si="2"/>
        <v>5808</v>
      </c>
      <c r="I28" s="2"/>
      <c r="J28" s="88"/>
      <c r="K28" s="88"/>
      <c r="L28" s="88"/>
    </row>
    <row r="29" spans="1:12" ht="76.5" customHeight="1">
      <c r="A29" s="81">
        <v>14</v>
      </c>
      <c r="B29" s="79" t="s">
        <v>41</v>
      </c>
      <c r="C29" s="77" t="s">
        <v>42</v>
      </c>
      <c r="D29" s="28">
        <v>10</v>
      </c>
      <c r="E29" s="29">
        <v>170</v>
      </c>
      <c r="F29" s="29">
        <f t="shared" si="0"/>
        <v>35.699999999999996</v>
      </c>
      <c r="G29" s="78">
        <f t="shared" si="1"/>
        <v>1700</v>
      </c>
      <c r="H29" s="78">
        <f t="shared" si="2"/>
        <v>2057</v>
      </c>
      <c r="I29" s="2"/>
      <c r="J29" s="88"/>
      <c r="K29" s="88"/>
      <c r="L29" s="88"/>
    </row>
    <row r="30" spans="1:12" ht="76.5" customHeight="1">
      <c r="A30" s="82">
        <v>15</v>
      </c>
      <c r="B30" s="76" t="s">
        <v>43</v>
      </c>
      <c r="C30" s="77" t="s">
        <v>44</v>
      </c>
      <c r="D30" s="28">
        <v>80</v>
      </c>
      <c r="E30" s="29">
        <v>50</v>
      </c>
      <c r="F30" s="29">
        <f t="shared" si="0"/>
        <v>10.5</v>
      </c>
      <c r="G30" s="78">
        <f t="shared" si="1"/>
        <v>4000</v>
      </c>
      <c r="H30" s="78">
        <f t="shared" si="2"/>
        <v>4840</v>
      </c>
      <c r="I30" s="2"/>
      <c r="J30" s="88"/>
      <c r="K30" s="88"/>
      <c r="L30" s="88"/>
    </row>
    <row r="31" spans="1:12" ht="76.5" customHeight="1">
      <c r="A31" s="81">
        <v>16</v>
      </c>
      <c r="B31" s="76" t="s">
        <v>45</v>
      </c>
      <c r="C31" s="77" t="s">
        <v>46</v>
      </c>
      <c r="D31" s="28">
        <v>20</v>
      </c>
      <c r="E31" s="29">
        <v>150</v>
      </c>
      <c r="F31" s="29">
        <f t="shared" si="0"/>
        <v>31.5</v>
      </c>
      <c r="G31" s="78">
        <f t="shared" si="1"/>
        <v>3000</v>
      </c>
      <c r="H31" s="78">
        <f t="shared" si="2"/>
        <v>3630</v>
      </c>
      <c r="I31" s="2"/>
      <c r="J31" s="88"/>
      <c r="K31" s="88"/>
      <c r="L31" s="88"/>
    </row>
    <row r="32" spans="1:12" ht="76.5" customHeight="1">
      <c r="A32" s="82">
        <v>17</v>
      </c>
      <c r="B32" s="79" t="s">
        <v>47</v>
      </c>
      <c r="C32" s="77" t="s">
        <v>48</v>
      </c>
      <c r="D32" s="28">
        <v>150</v>
      </c>
      <c r="E32" s="29">
        <v>25</v>
      </c>
      <c r="F32" s="29">
        <f t="shared" si="0"/>
        <v>5.25</v>
      </c>
      <c r="G32" s="78">
        <f t="shared" si="1"/>
        <v>3750</v>
      </c>
      <c r="H32" s="78">
        <f t="shared" si="2"/>
        <v>4537.5</v>
      </c>
      <c r="I32" s="2"/>
      <c r="J32" s="88"/>
      <c r="K32" s="88"/>
      <c r="L32" s="88"/>
    </row>
    <row r="33" spans="1:12" ht="76.5" customHeight="1">
      <c r="A33" s="81">
        <v>18</v>
      </c>
      <c r="B33" s="79" t="s">
        <v>52</v>
      </c>
      <c r="C33" s="77" t="s">
        <v>51</v>
      </c>
      <c r="D33" s="28">
        <v>20</v>
      </c>
      <c r="E33" s="29">
        <v>250</v>
      </c>
      <c r="F33" s="29">
        <f t="shared" si="0"/>
        <v>52.5</v>
      </c>
      <c r="G33" s="78">
        <f t="shared" si="1"/>
        <v>5000</v>
      </c>
      <c r="H33" s="78">
        <f t="shared" si="2"/>
        <v>6050</v>
      </c>
      <c r="I33" s="2"/>
      <c r="J33" s="88"/>
      <c r="K33" s="88"/>
      <c r="L33" s="88"/>
    </row>
    <row r="34" spans="1:12" ht="16.5" thickBot="1">
      <c r="A34" s="18"/>
      <c r="B34" s="19" t="s">
        <v>6</v>
      </c>
      <c r="C34" s="20"/>
      <c r="D34" s="21"/>
      <c r="E34" s="22"/>
      <c r="F34" s="22"/>
      <c r="G34" s="23">
        <f>SUM(G16:G33)</f>
        <v>55080</v>
      </c>
      <c r="H34" s="87">
        <f>SUM(H16:H33)</f>
        <v>66646.8</v>
      </c>
      <c r="I34" s="94"/>
      <c r="J34" s="73"/>
      <c r="K34" s="88"/>
      <c r="L34" s="88"/>
    </row>
    <row r="35" spans="1:9" ht="15">
      <c r="A35" s="32"/>
      <c r="B35" s="33"/>
      <c r="C35" s="34"/>
      <c r="D35" s="35"/>
      <c r="E35" s="36"/>
      <c r="F35" s="36"/>
      <c r="G35" s="36"/>
      <c r="H35" s="37"/>
      <c r="I35" s="1"/>
    </row>
    <row r="36" spans="1:9" ht="124.5" customHeight="1">
      <c r="A36" s="38" t="s">
        <v>12</v>
      </c>
      <c r="B36" s="89"/>
      <c r="C36" s="93"/>
      <c r="D36" s="8"/>
      <c r="E36" s="5"/>
      <c r="F36" s="5"/>
      <c r="G36" s="5"/>
      <c r="H36" s="17"/>
      <c r="I36" s="1"/>
    </row>
    <row r="37" spans="1:9" ht="15">
      <c r="A37" s="39"/>
      <c r="B37" s="3"/>
      <c r="C37" s="2"/>
      <c r="D37" s="8"/>
      <c r="E37" s="5"/>
      <c r="F37" s="5"/>
      <c r="G37" s="5"/>
      <c r="H37" s="17"/>
      <c r="I37" s="1"/>
    </row>
    <row r="38" spans="1:9" ht="15">
      <c r="A38" s="39"/>
      <c r="B38" s="26"/>
      <c r="C38" s="27"/>
      <c r="D38" s="28"/>
      <c r="E38" s="29"/>
      <c r="F38" s="29"/>
      <c r="G38" s="29"/>
      <c r="H38" s="40"/>
      <c r="I38" s="1"/>
    </row>
    <row r="39" spans="1:9" ht="111" customHeight="1">
      <c r="A39" s="41" t="s">
        <v>13</v>
      </c>
      <c r="B39" s="89"/>
      <c r="C39" s="90"/>
      <c r="D39" s="30"/>
      <c r="E39" s="31"/>
      <c r="F39" s="31"/>
      <c r="G39" s="31"/>
      <c r="H39" s="42"/>
      <c r="I39" s="1"/>
    </row>
    <row r="40" spans="1:9" ht="15.75" thickBot="1">
      <c r="A40" s="18"/>
      <c r="B40" s="43"/>
      <c r="C40" s="44"/>
      <c r="D40" s="45"/>
      <c r="E40" s="46"/>
      <c r="F40" s="46"/>
      <c r="G40" s="46"/>
      <c r="H40" s="47"/>
      <c r="I40" s="1"/>
    </row>
    <row r="42" spans="1:9" ht="15">
      <c r="A42" s="58" t="s">
        <v>20</v>
      </c>
      <c r="B42" s="59"/>
      <c r="C42" s="60"/>
      <c r="D42" s="61"/>
      <c r="E42" s="70"/>
      <c r="F42" s="70"/>
      <c r="G42" s="70"/>
      <c r="H42" s="70"/>
      <c r="I42" s="73"/>
    </row>
    <row r="43" spans="1:9" ht="15">
      <c r="A43" s="63"/>
      <c r="B43" s="55"/>
      <c r="C43" s="56"/>
      <c r="D43" s="57"/>
      <c r="E43" s="71"/>
      <c r="F43" s="71"/>
      <c r="G43" s="71"/>
      <c r="H43" s="71"/>
      <c r="I43" s="74"/>
    </row>
    <row r="44" spans="1:9" ht="15">
      <c r="A44" s="63"/>
      <c r="B44" s="55"/>
      <c r="C44" s="56"/>
      <c r="D44" s="57"/>
      <c r="E44" s="71"/>
      <c r="F44" s="71"/>
      <c r="G44" s="71"/>
      <c r="H44" s="71"/>
      <c r="I44" s="74"/>
    </row>
    <row r="45" spans="1:9" ht="15">
      <c r="A45" s="63"/>
      <c r="B45" s="55"/>
      <c r="C45" s="56"/>
      <c r="D45" s="57"/>
      <c r="E45" s="71"/>
      <c r="F45" s="71"/>
      <c r="G45" s="71"/>
      <c r="H45" s="71"/>
      <c r="I45" s="74"/>
    </row>
    <row r="46" spans="1:9" ht="15">
      <c r="A46" s="63"/>
      <c r="B46" s="55"/>
      <c r="C46" s="56"/>
      <c r="D46" s="57"/>
      <c r="E46" s="71"/>
      <c r="F46" s="71"/>
      <c r="G46" s="71"/>
      <c r="H46" s="71"/>
      <c r="I46" s="74"/>
    </row>
    <row r="47" spans="1:9" ht="15">
      <c r="A47" s="63"/>
      <c r="B47" s="55"/>
      <c r="C47" s="56"/>
      <c r="D47" s="57"/>
      <c r="E47" s="71"/>
      <c r="F47" s="71"/>
      <c r="G47" s="71"/>
      <c r="H47" s="71"/>
      <c r="I47" s="74"/>
    </row>
    <row r="48" spans="1:9" ht="15">
      <c r="A48" s="63"/>
      <c r="B48" s="55"/>
      <c r="C48" s="56"/>
      <c r="D48" s="57"/>
      <c r="E48" s="71"/>
      <c r="F48" s="71"/>
      <c r="G48" s="71"/>
      <c r="H48" s="71"/>
      <c r="I48" s="74"/>
    </row>
    <row r="49" spans="1:9" ht="15">
      <c r="A49" s="63"/>
      <c r="B49" s="55"/>
      <c r="C49" s="56"/>
      <c r="D49" s="57"/>
      <c r="E49" s="71"/>
      <c r="F49" s="71"/>
      <c r="G49" s="71"/>
      <c r="H49" s="71"/>
      <c r="I49" s="74"/>
    </row>
    <row r="50" spans="1:9" ht="15">
      <c r="A50" s="63"/>
      <c r="B50" s="55"/>
      <c r="C50" s="56"/>
      <c r="D50" s="57"/>
      <c r="E50" s="71"/>
      <c r="F50" s="71"/>
      <c r="G50" s="71"/>
      <c r="H50" s="71"/>
      <c r="I50" s="74"/>
    </row>
    <row r="51" spans="1:9" ht="15">
      <c r="A51" s="63"/>
      <c r="B51" s="55"/>
      <c r="C51" s="56"/>
      <c r="D51" s="57"/>
      <c r="E51" s="71"/>
      <c r="F51" s="71"/>
      <c r="G51" s="71"/>
      <c r="H51" s="71"/>
      <c r="I51" s="74"/>
    </row>
    <row r="52" spans="1:9" ht="15">
      <c r="A52" s="63"/>
      <c r="B52" s="55"/>
      <c r="C52" s="56"/>
      <c r="D52" s="57"/>
      <c r="E52" s="71"/>
      <c r="F52" s="71"/>
      <c r="G52" s="71"/>
      <c r="H52" s="71"/>
      <c r="I52" s="74"/>
    </row>
    <row r="53" spans="1:9" ht="15">
      <c r="A53" s="63"/>
      <c r="B53" s="55"/>
      <c r="C53" s="56"/>
      <c r="D53" s="57"/>
      <c r="E53" s="71"/>
      <c r="F53" s="71"/>
      <c r="G53" s="71"/>
      <c r="H53" s="71"/>
      <c r="I53" s="74"/>
    </row>
    <row r="54" spans="1:9" ht="15">
      <c r="A54" s="63"/>
      <c r="B54" s="55"/>
      <c r="C54" s="56"/>
      <c r="D54" s="57"/>
      <c r="E54" s="71"/>
      <c r="F54" s="71"/>
      <c r="G54" s="71"/>
      <c r="H54" s="71"/>
      <c r="I54" s="74"/>
    </row>
    <row r="55" spans="1:9" ht="15">
      <c r="A55" s="63"/>
      <c r="B55" s="55"/>
      <c r="C55" s="56"/>
      <c r="D55" s="57"/>
      <c r="E55" s="71"/>
      <c r="F55" s="71"/>
      <c r="G55" s="71"/>
      <c r="H55" s="71"/>
      <c r="I55" s="74"/>
    </row>
    <row r="56" spans="1:9" ht="15">
      <c r="A56" s="63"/>
      <c r="B56" s="55"/>
      <c r="C56" s="56"/>
      <c r="D56" s="57"/>
      <c r="E56" s="71"/>
      <c r="F56" s="71"/>
      <c r="G56" s="71"/>
      <c r="H56" s="71"/>
      <c r="I56" s="74"/>
    </row>
    <row r="57" spans="1:9" ht="15">
      <c r="A57" s="63"/>
      <c r="B57" s="55"/>
      <c r="C57" s="56"/>
      <c r="D57" s="57"/>
      <c r="E57" s="71"/>
      <c r="F57" s="71"/>
      <c r="G57" s="71"/>
      <c r="H57" s="71"/>
      <c r="I57" s="74"/>
    </row>
    <row r="58" spans="1:9" ht="15">
      <c r="A58" s="63"/>
      <c r="B58" s="55"/>
      <c r="C58" s="56"/>
      <c r="D58" s="57"/>
      <c r="E58" s="71"/>
      <c r="F58" s="71"/>
      <c r="G58" s="71"/>
      <c r="H58" s="71"/>
      <c r="I58" s="74"/>
    </row>
    <row r="59" spans="1:9" ht="15">
      <c r="A59" s="63"/>
      <c r="B59" s="55"/>
      <c r="C59" s="56"/>
      <c r="D59" s="57"/>
      <c r="E59" s="71"/>
      <c r="F59" s="71"/>
      <c r="G59" s="71"/>
      <c r="H59" s="71"/>
      <c r="I59" s="74"/>
    </row>
    <row r="60" spans="1:9" ht="15">
      <c r="A60" s="63"/>
      <c r="B60" s="55"/>
      <c r="C60" s="56"/>
      <c r="D60" s="57"/>
      <c r="E60" s="71"/>
      <c r="F60" s="71"/>
      <c r="G60" s="71"/>
      <c r="H60" s="71"/>
      <c r="I60" s="74"/>
    </row>
    <row r="61" spans="1:9" ht="15">
      <c r="A61" s="63"/>
      <c r="B61" s="55"/>
      <c r="C61" s="56"/>
      <c r="D61" s="57"/>
      <c r="E61" s="71"/>
      <c r="F61" s="71"/>
      <c r="G61" s="71"/>
      <c r="H61" s="71"/>
      <c r="I61" s="74"/>
    </row>
    <row r="62" spans="1:9" ht="15">
      <c r="A62" s="63"/>
      <c r="B62" s="55"/>
      <c r="C62" s="56"/>
      <c r="D62" s="57"/>
      <c r="E62" s="71"/>
      <c r="F62" s="71"/>
      <c r="G62" s="71"/>
      <c r="H62" s="71"/>
      <c r="I62" s="74"/>
    </row>
    <row r="63" spans="1:9" ht="15">
      <c r="A63" s="63"/>
      <c r="B63" s="55"/>
      <c r="C63" s="56"/>
      <c r="D63" s="57"/>
      <c r="E63" s="71"/>
      <c r="F63" s="71"/>
      <c r="G63" s="71"/>
      <c r="H63" s="71"/>
      <c r="I63" s="74"/>
    </row>
    <row r="64" spans="1:9" ht="15">
      <c r="A64" s="63"/>
      <c r="B64" s="55"/>
      <c r="C64" s="56"/>
      <c r="D64" s="57"/>
      <c r="E64" s="71"/>
      <c r="F64" s="71"/>
      <c r="G64" s="71"/>
      <c r="H64" s="71"/>
      <c r="I64" s="74"/>
    </row>
    <row r="65" spans="1:9" ht="15">
      <c r="A65" s="63"/>
      <c r="B65" s="55"/>
      <c r="C65" s="56"/>
      <c r="D65" s="57"/>
      <c r="E65" s="71"/>
      <c r="F65" s="71"/>
      <c r="G65" s="71"/>
      <c r="H65" s="71"/>
      <c r="I65" s="74"/>
    </row>
    <row r="66" spans="1:9" ht="15">
      <c r="A66" s="63"/>
      <c r="B66" s="55"/>
      <c r="C66" s="56"/>
      <c r="D66" s="57"/>
      <c r="E66" s="71"/>
      <c r="F66" s="71"/>
      <c r="G66" s="71"/>
      <c r="H66" s="71"/>
      <c r="I66" s="74"/>
    </row>
    <row r="67" spans="1:9" ht="15">
      <c r="A67" s="63"/>
      <c r="B67" s="55"/>
      <c r="C67" s="56"/>
      <c r="D67" s="57"/>
      <c r="E67" s="71"/>
      <c r="F67" s="71"/>
      <c r="G67" s="71"/>
      <c r="H67" s="71"/>
      <c r="I67" s="74"/>
    </row>
    <row r="68" spans="1:9" ht="15">
      <c r="A68" s="63"/>
      <c r="B68" s="55"/>
      <c r="C68" s="56"/>
      <c r="D68" s="57"/>
      <c r="E68" s="71"/>
      <c r="F68" s="71"/>
      <c r="G68" s="71"/>
      <c r="H68" s="71"/>
      <c r="I68" s="74"/>
    </row>
    <row r="69" spans="1:9" ht="15">
      <c r="A69" s="63"/>
      <c r="B69" s="55"/>
      <c r="C69" s="56"/>
      <c r="D69" s="57"/>
      <c r="E69" s="71"/>
      <c r="F69" s="71"/>
      <c r="G69" s="71"/>
      <c r="H69" s="71"/>
      <c r="I69" s="74"/>
    </row>
    <row r="70" spans="1:9" ht="15">
      <c r="A70" s="63"/>
      <c r="B70" s="55"/>
      <c r="C70" s="56"/>
      <c r="D70" s="57"/>
      <c r="E70" s="71"/>
      <c r="F70" s="71"/>
      <c r="G70" s="71"/>
      <c r="H70" s="71"/>
      <c r="I70" s="74"/>
    </row>
    <row r="71" spans="1:9" ht="15">
      <c r="A71" s="63"/>
      <c r="B71" s="55"/>
      <c r="C71" s="56"/>
      <c r="D71" s="57"/>
      <c r="E71" s="71"/>
      <c r="F71" s="71"/>
      <c r="G71" s="71"/>
      <c r="H71" s="71"/>
      <c r="I71" s="74"/>
    </row>
    <row r="72" spans="1:9" ht="15">
      <c r="A72" s="63"/>
      <c r="B72" s="55"/>
      <c r="C72" s="56"/>
      <c r="D72" s="57"/>
      <c r="E72" s="71"/>
      <c r="F72" s="71"/>
      <c r="G72" s="71"/>
      <c r="H72" s="71"/>
      <c r="I72" s="74"/>
    </row>
    <row r="73" spans="1:9" ht="15">
      <c r="A73" s="63"/>
      <c r="B73" s="55"/>
      <c r="C73" s="56"/>
      <c r="D73" s="57"/>
      <c r="E73" s="71"/>
      <c r="F73" s="71"/>
      <c r="G73" s="71"/>
      <c r="H73" s="71"/>
      <c r="I73" s="74"/>
    </row>
    <row r="74" spans="1:9" ht="15">
      <c r="A74" s="63"/>
      <c r="B74" s="55"/>
      <c r="C74" s="56"/>
      <c r="D74" s="57"/>
      <c r="E74" s="71"/>
      <c r="F74" s="71"/>
      <c r="G74" s="71"/>
      <c r="H74" s="71"/>
      <c r="I74" s="74"/>
    </row>
    <row r="75" spans="1:9" ht="15">
      <c r="A75" s="63"/>
      <c r="B75" s="55"/>
      <c r="C75" s="56"/>
      <c r="D75" s="57"/>
      <c r="E75" s="71"/>
      <c r="F75" s="71"/>
      <c r="G75" s="71"/>
      <c r="H75" s="71"/>
      <c r="I75" s="74"/>
    </row>
    <row r="76" spans="1:9" ht="15">
      <c r="A76" s="63"/>
      <c r="B76" s="55"/>
      <c r="C76" s="56"/>
      <c r="D76" s="57"/>
      <c r="E76" s="71"/>
      <c r="F76" s="71"/>
      <c r="G76" s="71"/>
      <c r="H76" s="71"/>
      <c r="I76" s="74"/>
    </row>
    <row r="77" spans="1:9" ht="15">
      <c r="A77" s="63"/>
      <c r="B77" s="55"/>
      <c r="C77" s="56"/>
      <c r="D77" s="57"/>
      <c r="E77" s="71"/>
      <c r="F77" s="71"/>
      <c r="G77" s="71"/>
      <c r="H77" s="71"/>
      <c r="I77" s="74"/>
    </row>
    <row r="78" spans="1:9" ht="15">
      <c r="A78" s="63"/>
      <c r="B78" s="55"/>
      <c r="C78" s="56"/>
      <c r="D78" s="57"/>
      <c r="E78" s="71"/>
      <c r="F78" s="71"/>
      <c r="G78" s="71"/>
      <c r="H78" s="71"/>
      <c r="I78" s="74"/>
    </row>
    <row r="79" spans="1:9" ht="15">
      <c r="A79" s="63"/>
      <c r="B79" s="55"/>
      <c r="C79" s="56"/>
      <c r="D79" s="57"/>
      <c r="E79" s="71"/>
      <c r="F79" s="71"/>
      <c r="G79" s="71"/>
      <c r="H79" s="71"/>
      <c r="I79" s="74"/>
    </row>
    <row r="80" spans="1:9" ht="15">
      <c r="A80" s="63"/>
      <c r="B80" s="55"/>
      <c r="C80" s="56"/>
      <c r="D80" s="57"/>
      <c r="E80" s="71"/>
      <c r="F80" s="71"/>
      <c r="G80" s="71"/>
      <c r="H80" s="71"/>
      <c r="I80" s="74"/>
    </row>
    <row r="81" spans="1:9" ht="15">
      <c r="A81" s="63"/>
      <c r="B81" s="55"/>
      <c r="C81" s="56"/>
      <c r="D81" s="57"/>
      <c r="E81" s="71"/>
      <c r="F81" s="71"/>
      <c r="G81" s="71"/>
      <c r="H81" s="71"/>
      <c r="I81" s="74"/>
    </row>
    <row r="82" spans="1:9" ht="15">
      <c r="A82" s="63"/>
      <c r="B82" s="55"/>
      <c r="C82" s="56"/>
      <c r="D82" s="57"/>
      <c r="E82" s="71"/>
      <c r="F82" s="71"/>
      <c r="G82" s="71"/>
      <c r="H82" s="71"/>
      <c r="I82" s="74"/>
    </row>
    <row r="83" spans="1:9" ht="15">
      <c r="A83" s="63"/>
      <c r="B83" s="55"/>
      <c r="C83" s="56"/>
      <c r="D83" s="57"/>
      <c r="E83" s="71"/>
      <c r="F83" s="71"/>
      <c r="G83" s="71"/>
      <c r="H83" s="71"/>
      <c r="I83" s="74"/>
    </row>
    <row r="84" spans="1:9" ht="15">
      <c r="A84" s="63"/>
      <c r="B84" s="55"/>
      <c r="C84" s="56"/>
      <c r="D84" s="57"/>
      <c r="E84" s="71"/>
      <c r="F84" s="71"/>
      <c r="G84" s="71"/>
      <c r="H84" s="71"/>
      <c r="I84" s="74"/>
    </row>
    <row r="85" spans="1:9" ht="15">
      <c r="A85" s="63"/>
      <c r="B85" s="55"/>
      <c r="C85" s="56"/>
      <c r="D85" s="57"/>
      <c r="E85" s="71"/>
      <c r="F85" s="71"/>
      <c r="G85" s="71"/>
      <c r="H85" s="71"/>
      <c r="I85" s="74"/>
    </row>
    <row r="86" spans="1:9" ht="15">
      <c r="A86" s="63"/>
      <c r="B86" s="55"/>
      <c r="C86" s="56"/>
      <c r="D86" s="57"/>
      <c r="E86" s="71"/>
      <c r="F86" s="71"/>
      <c r="G86" s="71"/>
      <c r="H86" s="71"/>
      <c r="I86" s="74"/>
    </row>
    <row r="87" spans="1:9" ht="15">
      <c r="A87" s="63"/>
      <c r="B87" s="55"/>
      <c r="C87" s="56"/>
      <c r="D87" s="57"/>
      <c r="E87" s="71"/>
      <c r="F87" s="71"/>
      <c r="G87" s="71"/>
      <c r="H87" s="71"/>
      <c r="I87" s="74"/>
    </row>
    <row r="88" spans="1:9" ht="15">
      <c r="A88" s="63"/>
      <c r="B88" s="55"/>
      <c r="C88" s="56"/>
      <c r="D88" s="57"/>
      <c r="E88" s="71"/>
      <c r="F88" s="71"/>
      <c r="G88" s="71"/>
      <c r="H88" s="71"/>
      <c r="I88" s="74"/>
    </row>
    <row r="89" spans="1:9" ht="15">
      <c r="A89" s="63"/>
      <c r="B89" s="55"/>
      <c r="C89" s="56"/>
      <c r="D89" s="57"/>
      <c r="E89" s="71"/>
      <c r="F89" s="71"/>
      <c r="G89" s="71"/>
      <c r="H89" s="71"/>
      <c r="I89" s="74"/>
    </row>
    <row r="90" spans="1:9" ht="15">
      <c r="A90" s="63"/>
      <c r="B90" s="55"/>
      <c r="C90" s="56"/>
      <c r="D90" s="57"/>
      <c r="E90" s="71"/>
      <c r="F90" s="71"/>
      <c r="G90" s="71"/>
      <c r="H90" s="71"/>
      <c r="I90" s="74"/>
    </row>
    <row r="91" spans="1:9" ht="15">
      <c r="A91" s="63"/>
      <c r="B91" s="55"/>
      <c r="C91" s="56"/>
      <c r="D91" s="57"/>
      <c r="E91" s="71"/>
      <c r="F91" s="71"/>
      <c r="G91" s="71"/>
      <c r="H91" s="71"/>
      <c r="I91" s="74"/>
    </row>
    <row r="92" spans="1:9" ht="15">
      <c r="A92" s="63"/>
      <c r="B92" s="55"/>
      <c r="C92" s="56"/>
      <c r="D92" s="57"/>
      <c r="E92" s="71"/>
      <c r="F92" s="71"/>
      <c r="G92" s="71"/>
      <c r="H92" s="71"/>
      <c r="I92" s="74"/>
    </row>
    <row r="93" spans="1:9" ht="15">
      <c r="A93" s="63"/>
      <c r="B93" s="55"/>
      <c r="C93" s="56"/>
      <c r="D93" s="57"/>
      <c r="E93" s="71"/>
      <c r="F93" s="71"/>
      <c r="G93" s="71"/>
      <c r="H93" s="71"/>
      <c r="I93" s="74"/>
    </row>
    <row r="94" spans="1:9" ht="15">
      <c r="A94" s="63"/>
      <c r="B94" s="55"/>
      <c r="C94" s="56"/>
      <c r="D94" s="57"/>
      <c r="E94" s="71"/>
      <c r="F94" s="71"/>
      <c r="G94" s="71"/>
      <c r="H94" s="71"/>
      <c r="I94" s="74"/>
    </row>
    <row r="95" spans="1:9" ht="15">
      <c r="A95" s="63"/>
      <c r="B95" s="55"/>
      <c r="C95" s="56"/>
      <c r="D95" s="57"/>
      <c r="E95" s="71"/>
      <c r="F95" s="71"/>
      <c r="G95" s="71"/>
      <c r="H95" s="71"/>
      <c r="I95" s="74"/>
    </row>
    <row r="96" spans="1:9" ht="15">
      <c r="A96" s="63"/>
      <c r="B96" s="55"/>
      <c r="C96" s="56"/>
      <c r="D96" s="57"/>
      <c r="E96" s="71"/>
      <c r="F96" s="71"/>
      <c r="G96" s="71"/>
      <c r="H96" s="71"/>
      <c r="I96" s="74"/>
    </row>
    <row r="97" spans="1:9" ht="15">
      <c r="A97" s="63"/>
      <c r="B97" s="55"/>
      <c r="C97" s="56"/>
      <c r="D97" s="57"/>
      <c r="E97" s="71"/>
      <c r="F97" s="71"/>
      <c r="G97" s="71"/>
      <c r="H97" s="71"/>
      <c r="I97" s="74"/>
    </row>
    <row r="98" spans="1:9" ht="15">
      <c r="A98" s="63"/>
      <c r="B98" s="55"/>
      <c r="C98" s="56"/>
      <c r="D98" s="57"/>
      <c r="E98" s="71"/>
      <c r="F98" s="71"/>
      <c r="G98" s="71"/>
      <c r="H98" s="71"/>
      <c r="I98" s="74"/>
    </row>
    <row r="99" spans="1:9" ht="15">
      <c r="A99" s="63"/>
      <c r="B99" s="55"/>
      <c r="C99" s="56"/>
      <c r="D99" s="57"/>
      <c r="E99" s="71"/>
      <c r="F99" s="71"/>
      <c r="G99" s="71"/>
      <c r="H99" s="71"/>
      <c r="I99" s="74"/>
    </row>
    <row r="100" spans="1:9" ht="15">
      <c r="A100" s="65"/>
      <c r="B100" s="66"/>
      <c r="C100" s="67"/>
      <c r="D100" s="68"/>
      <c r="E100" s="72"/>
      <c r="F100" s="72"/>
      <c r="G100" s="72"/>
      <c r="H100" s="72"/>
      <c r="I100" s="75"/>
    </row>
    <row r="102" spans="1:6" ht="15">
      <c r="A102" s="58"/>
      <c r="B102" s="59"/>
      <c r="C102" s="60"/>
      <c r="D102" s="61"/>
      <c r="E102" s="70"/>
      <c r="F102" s="62"/>
    </row>
    <row r="103" spans="1:6" ht="15">
      <c r="A103" s="63" t="s">
        <v>21</v>
      </c>
      <c r="B103" s="55"/>
      <c r="C103" s="56"/>
      <c r="D103" s="57"/>
      <c r="E103" s="71"/>
      <c r="F103" s="64"/>
    </row>
    <row r="104" spans="1:6" ht="15">
      <c r="A104" s="63"/>
      <c r="B104" s="55"/>
      <c r="C104" s="56"/>
      <c r="D104" s="57"/>
      <c r="E104" s="71"/>
      <c r="F104" s="64"/>
    </row>
    <row r="105" spans="1:6" ht="15">
      <c r="A105" s="63"/>
      <c r="B105" s="55"/>
      <c r="C105" s="56"/>
      <c r="D105" s="57"/>
      <c r="E105" s="71"/>
      <c r="F105" s="64"/>
    </row>
    <row r="106" spans="1:6" ht="15">
      <c r="A106" s="63"/>
      <c r="B106" s="55"/>
      <c r="C106" s="56"/>
      <c r="D106" s="57"/>
      <c r="E106" s="71"/>
      <c r="F106" s="64"/>
    </row>
    <row r="107" spans="1:6" ht="15">
      <c r="A107" s="63"/>
      <c r="B107" s="55"/>
      <c r="C107" s="56"/>
      <c r="D107" s="57"/>
      <c r="E107" s="71"/>
      <c r="F107" s="64"/>
    </row>
    <row r="108" spans="1:6" ht="15">
      <c r="A108" s="63"/>
      <c r="B108" s="55"/>
      <c r="C108" s="56"/>
      <c r="D108" s="57"/>
      <c r="E108" s="71"/>
      <c r="F108" s="64"/>
    </row>
    <row r="109" spans="1:6" ht="15">
      <c r="A109" s="63"/>
      <c r="B109" s="55"/>
      <c r="C109" s="56"/>
      <c r="D109" s="57"/>
      <c r="E109" s="71"/>
      <c r="F109" s="64"/>
    </row>
    <row r="110" spans="1:6" ht="15">
      <c r="A110" s="63"/>
      <c r="B110" s="55"/>
      <c r="C110" s="56"/>
      <c r="D110" s="57"/>
      <c r="E110" s="71"/>
      <c r="F110" s="64"/>
    </row>
    <row r="111" spans="1:6" ht="15">
      <c r="A111" s="63"/>
      <c r="B111" s="55"/>
      <c r="C111" s="56"/>
      <c r="D111" s="57"/>
      <c r="E111" s="71"/>
      <c r="F111" s="64"/>
    </row>
    <row r="112" spans="1:6" ht="15">
      <c r="A112" s="63"/>
      <c r="B112" s="55"/>
      <c r="C112" s="56"/>
      <c r="D112" s="57"/>
      <c r="E112" s="71"/>
      <c r="F112" s="64"/>
    </row>
    <row r="113" spans="1:6" ht="15">
      <c r="A113" s="63"/>
      <c r="B113" s="55"/>
      <c r="C113" s="56"/>
      <c r="D113" s="57"/>
      <c r="E113" s="71"/>
      <c r="F113" s="64"/>
    </row>
    <row r="114" spans="1:6" ht="15">
      <c r="A114" s="63"/>
      <c r="B114" s="55"/>
      <c r="C114" s="56"/>
      <c r="D114" s="57"/>
      <c r="E114" s="71"/>
      <c r="F114" s="64"/>
    </row>
    <row r="115" spans="1:6" ht="15">
      <c r="A115" s="63"/>
      <c r="B115" s="55"/>
      <c r="C115" s="56"/>
      <c r="D115" s="57"/>
      <c r="E115" s="71"/>
      <c r="F115" s="64"/>
    </row>
    <row r="116" spans="1:6" ht="15">
      <c r="A116" s="63"/>
      <c r="B116" s="55"/>
      <c r="C116" s="56"/>
      <c r="D116" s="57"/>
      <c r="E116" s="71"/>
      <c r="F116" s="64"/>
    </row>
    <row r="117" spans="1:6" ht="15">
      <c r="A117" s="63"/>
      <c r="B117" s="55"/>
      <c r="C117" s="56"/>
      <c r="D117" s="57"/>
      <c r="E117" s="71"/>
      <c r="F117" s="64"/>
    </row>
    <row r="118" spans="1:6" ht="15">
      <c r="A118" s="63"/>
      <c r="B118" s="55"/>
      <c r="C118" s="56"/>
      <c r="D118" s="57"/>
      <c r="E118" s="71"/>
      <c r="F118" s="64"/>
    </row>
    <row r="119" spans="1:6" ht="15">
      <c r="A119" s="63"/>
      <c r="B119" s="55"/>
      <c r="C119" s="56"/>
      <c r="D119" s="57"/>
      <c r="E119" s="71"/>
      <c r="F119" s="64"/>
    </row>
    <row r="120" spans="1:6" ht="15">
      <c r="A120" s="63"/>
      <c r="B120" s="55"/>
      <c r="C120" s="56"/>
      <c r="D120" s="57"/>
      <c r="E120" s="71"/>
      <c r="F120" s="64"/>
    </row>
    <row r="121" spans="1:6" ht="15">
      <c r="A121" s="63"/>
      <c r="B121" s="55"/>
      <c r="C121" s="56"/>
      <c r="D121" s="57"/>
      <c r="E121" s="71"/>
      <c r="F121" s="64"/>
    </row>
    <row r="122" spans="1:6" ht="15">
      <c r="A122" s="63"/>
      <c r="B122" s="55"/>
      <c r="C122" s="56"/>
      <c r="D122" s="57"/>
      <c r="E122" s="71"/>
      <c r="F122" s="64"/>
    </row>
    <row r="123" spans="1:6" ht="15">
      <c r="A123" s="63"/>
      <c r="B123" s="55"/>
      <c r="C123" s="56"/>
      <c r="D123" s="57"/>
      <c r="E123" s="71"/>
      <c r="F123" s="64"/>
    </row>
    <row r="124" spans="1:6" ht="15">
      <c r="A124" s="63"/>
      <c r="B124" s="55"/>
      <c r="C124" s="56"/>
      <c r="D124" s="57"/>
      <c r="E124" s="71"/>
      <c r="F124" s="64"/>
    </row>
    <row r="125" spans="1:6" ht="15">
      <c r="A125" s="63"/>
      <c r="B125" s="55"/>
      <c r="C125" s="56"/>
      <c r="D125" s="57"/>
      <c r="E125" s="71"/>
      <c r="F125" s="64"/>
    </row>
    <row r="126" spans="1:6" ht="15">
      <c r="A126" s="63"/>
      <c r="B126" s="55"/>
      <c r="C126" s="56"/>
      <c r="D126" s="57"/>
      <c r="E126" s="71"/>
      <c r="F126" s="64"/>
    </row>
    <row r="127" spans="1:6" ht="15">
      <c r="A127" s="63"/>
      <c r="B127" s="55"/>
      <c r="C127" s="56"/>
      <c r="D127" s="57"/>
      <c r="E127" s="71"/>
      <c r="F127" s="64"/>
    </row>
    <row r="128" spans="1:6" ht="15">
      <c r="A128" s="63"/>
      <c r="B128" s="55"/>
      <c r="C128" s="56"/>
      <c r="D128" s="57"/>
      <c r="E128" s="71"/>
      <c r="F128" s="64"/>
    </row>
    <row r="129" spans="1:6" ht="15">
      <c r="A129" s="63"/>
      <c r="B129" s="55"/>
      <c r="C129" s="56"/>
      <c r="D129" s="57"/>
      <c r="E129" s="71"/>
      <c r="F129" s="64"/>
    </row>
    <row r="130" spans="1:6" ht="15">
      <c r="A130" s="63"/>
      <c r="B130" s="55"/>
      <c r="C130" s="56"/>
      <c r="D130" s="57"/>
      <c r="E130" s="71"/>
      <c r="F130" s="64"/>
    </row>
    <row r="131" spans="1:6" ht="15">
      <c r="A131" s="63"/>
      <c r="B131" s="55"/>
      <c r="C131" s="56"/>
      <c r="D131" s="57"/>
      <c r="E131" s="71"/>
      <c r="F131" s="64"/>
    </row>
    <row r="132" spans="1:6" ht="15">
      <c r="A132" s="63"/>
      <c r="B132" s="55"/>
      <c r="C132" s="56"/>
      <c r="D132" s="57"/>
      <c r="E132" s="71"/>
      <c r="F132" s="64"/>
    </row>
    <row r="133" spans="1:6" ht="15">
      <c r="A133" s="63"/>
      <c r="B133" s="55"/>
      <c r="C133" s="56"/>
      <c r="D133" s="57"/>
      <c r="E133" s="71"/>
      <c r="F133" s="64"/>
    </row>
    <row r="134" spans="1:6" ht="15">
      <c r="A134" s="63"/>
      <c r="B134" s="55"/>
      <c r="C134" s="56"/>
      <c r="D134" s="57"/>
      <c r="E134" s="71"/>
      <c r="F134" s="64"/>
    </row>
    <row r="135" spans="1:6" ht="15">
      <c r="A135" s="63"/>
      <c r="B135" s="55"/>
      <c r="C135" s="56"/>
      <c r="D135" s="57"/>
      <c r="E135" s="71"/>
      <c r="F135" s="64"/>
    </row>
    <row r="136" spans="1:6" ht="15">
      <c r="A136" s="63"/>
      <c r="B136" s="55"/>
      <c r="C136" s="56"/>
      <c r="D136" s="57"/>
      <c r="E136" s="71"/>
      <c r="F136" s="64"/>
    </row>
    <row r="137" spans="1:6" ht="15">
      <c r="A137" s="63"/>
      <c r="B137" s="55"/>
      <c r="C137" s="56"/>
      <c r="D137" s="57"/>
      <c r="E137" s="71"/>
      <c r="F137" s="64"/>
    </row>
    <row r="138" spans="1:6" ht="15">
      <c r="A138" s="63"/>
      <c r="B138" s="55"/>
      <c r="C138" s="56"/>
      <c r="D138" s="57"/>
      <c r="E138" s="71"/>
      <c r="F138" s="64"/>
    </row>
    <row r="139" spans="1:6" ht="15">
      <c r="A139" s="63"/>
      <c r="B139" s="55"/>
      <c r="C139" s="56"/>
      <c r="D139" s="57"/>
      <c r="E139" s="71"/>
      <c r="F139" s="64"/>
    </row>
    <row r="140" spans="1:6" ht="15">
      <c r="A140" s="63"/>
      <c r="B140" s="55"/>
      <c r="C140" s="56"/>
      <c r="D140" s="57"/>
      <c r="E140" s="71"/>
      <c r="F140" s="64"/>
    </row>
    <row r="141" spans="1:6" ht="15">
      <c r="A141" s="63"/>
      <c r="B141" s="55"/>
      <c r="C141" s="56"/>
      <c r="D141" s="57"/>
      <c r="E141" s="71"/>
      <c r="F141" s="64"/>
    </row>
    <row r="142" spans="1:6" ht="15">
      <c r="A142" s="65"/>
      <c r="B142" s="66"/>
      <c r="C142" s="67"/>
      <c r="D142" s="68"/>
      <c r="E142" s="72"/>
      <c r="F142" s="69"/>
    </row>
    <row r="144" spans="1:5" ht="15">
      <c r="A144" s="58" t="s">
        <v>22</v>
      </c>
      <c r="B144" s="59"/>
      <c r="C144" s="60"/>
      <c r="D144" s="61"/>
      <c r="E144" s="62"/>
    </row>
    <row r="145" spans="1:5" ht="15">
      <c r="A145" s="63"/>
      <c r="B145" s="55"/>
      <c r="C145" s="56"/>
      <c r="D145" s="57"/>
      <c r="E145" s="64"/>
    </row>
    <row r="146" spans="1:5" ht="15">
      <c r="A146" s="63"/>
      <c r="B146" s="55"/>
      <c r="C146" s="56"/>
      <c r="D146" s="57"/>
      <c r="E146" s="64"/>
    </row>
    <row r="147" spans="1:5" ht="15">
      <c r="A147" s="63"/>
      <c r="B147" s="55"/>
      <c r="C147" s="56"/>
      <c r="D147" s="57"/>
      <c r="E147" s="64"/>
    </row>
    <row r="148" spans="1:5" ht="15">
      <c r="A148" s="63"/>
      <c r="B148" s="55"/>
      <c r="C148" s="56"/>
      <c r="D148" s="57"/>
      <c r="E148" s="64"/>
    </row>
    <row r="149" spans="1:5" ht="15">
      <c r="A149" s="63"/>
      <c r="B149" s="55"/>
      <c r="C149" s="56"/>
      <c r="D149" s="57"/>
      <c r="E149" s="64"/>
    </row>
    <row r="150" spans="1:5" ht="15">
      <c r="A150" s="63"/>
      <c r="B150" s="55"/>
      <c r="C150" s="56"/>
      <c r="D150" s="57"/>
      <c r="E150" s="64"/>
    </row>
    <row r="151" spans="1:5" ht="15">
      <c r="A151" s="63"/>
      <c r="B151" s="55"/>
      <c r="C151" s="56"/>
      <c r="D151" s="57"/>
      <c r="E151" s="64"/>
    </row>
    <row r="152" spans="1:5" ht="15">
      <c r="A152" s="65"/>
      <c r="B152" s="66"/>
      <c r="C152" s="67"/>
      <c r="D152" s="68"/>
      <c r="E152" s="69"/>
    </row>
    <row r="155" ht="15">
      <c r="A155" t="s">
        <v>28</v>
      </c>
    </row>
    <row r="156" ht="15"/>
    <row r="157" ht="15"/>
    <row r="158" ht="15"/>
    <row r="159" ht="15"/>
    <row r="160" ht="15"/>
    <row r="161" ht="15"/>
    <row r="162" ht="15"/>
    <row r="164" ht="15">
      <c r="A164" t="s">
        <v>31</v>
      </c>
    </row>
    <row r="165" ht="15"/>
    <row r="166" ht="15"/>
    <row r="167" ht="15"/>
    <row r="168" ht="15"/>
    <row r="169" ht="15"/>
  </sheetData>
  <sheetProtection/>
  <mergeCells count="6">
    <mergeCell ref="B39:C39"/>
    <mergeCell ref="A3:H10"/>
    <mergeCell ref="B11:H11"/>
    <mergeCell ref="B12:H12"/>
    <mergeCell ref="B13:H13"/>
    <mergeCell ref="B36:C36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2013-05-21T11:42:04Z</cp:lastPrinted>
  <dcterms:created xsi:type="dcterms:W3CDTF">2011-07-13T14:14:40Z</dcterms:created>
  <dcterms:modified xsi:type="dcterms:W3CDTF">2013-07-25T08:23:34Z</dcterms:modified>
  <cp:category/>
  <cp:version/>
  <cp:contentType/>
  <cp:contentStatus/>
</cp:coreProperties>
</file>