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75" windowWidth="20730" windowHeight="9795" activeTab="0"/>
  </bookViews>
  <sheets>
    <sheet name="číslo projektu (xx_xxxx)" sheetId="1" r:id="rId1"/>
  </sheets>
  <definedNames/>
  <calcPr calcId="145621"/>
</workbook>
</file>

<file path=xl/sharedStrings.xml><?xml version="1.0" encoding="utf-8"?>
<sst xmlns="http://schemas.openxmlformats.org/spreadsheetml/2006/main" count="30" uniqueCount="30">
  <si>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</si>
  <si>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</si>
  <si>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</si>
  <si>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</si>
  <si>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</si>
  <si>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</si>
  <si>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</si>
  <si>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</si>
  <si>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</si>
  <si>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</si>
  <si>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</si>
  <si>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</si>
  <si>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Kontaktní osoba
včetně kontaktu tel/ e-mail::</t>
  </si>
  <si>
    <t>Vytvoření partnerské sítě vzdělávání a výzkumu v oblasti mastitid</t>
  </si>
  <si>
    <t>CZ.1.07/2.4.00/17.0026</t>
  </si>
  <si>
    <t>Petr Sláma, 545 133 146, petr.slama@mendelu.cz</t>
  </si>
  <si>
    <t>Samolepky 3x12 cm</t>
  </si>
  <si>
    <t>Papírové slohy s kapsou A4</t>
  </si>
  <si>
    <t>Bloky A5</t>
  </si>
  <si>
    <t>Propisovací tužky</t>
  </si>
  <si>
    <t>Igelitka</t>
  </si>
  <si>
    <t>Papírové slohy s kapsou A4, lesklý povrch, barevný potisk přední strany (A4), vč. grafického návrhu (podklady budou dodány)</t>
  </si>
  <si>
    <t>Velikost A5, nahoře lepená vazba, bez vrtání na šanon, vč. grafického návrhu titulní strany (podklady budou dodány), linkovaný, 50 listů, pevná zadní strana z kartónu, na každé straně barevný logolink OP VK (viz příloha), název projektu a reg. č. projektu</t>
  </si>
  <si>
    <t>Barva ladící s grafickým návrhem papírových sloh, modrá náplň, logolink a název projektu (potisk na jedné straně), tence píšící, kovová</t>
  </si>
  <si>
    <t>Barva podkladu bílá, potisk černý jednostranný - logolink a název projektu, rozměr 45 cm x 30 cm, výsek pro uchycení rukou</t>
  </si>
  <si>
    <t>Bílý podklad, s logolinkem OP VK v barevné variantě, názvem a reg. číslem projektu, materiál samolepky - papír, matný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</si>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</sst>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1" xfId="0" applyNumberFormat="1" applyFont="1" applyBorder="1"/>
    <xf numFmtId="0" fontId="2" fillId="0" borderId="3" xfId="0" applyFont="1" applyBorder="1"/>
    <xf numFmtId="4" fontId="2" fillId="0" borderId="4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3" fontId="2" fillId="0" borderId="7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4" xfId="0" applyFont="1" applyBorder="1"/>
    <xf numFmtId="0" fontId="6" fillId="0" borderId="15" xfId="0" applyFont="1" applyBorder="1" applyAlignment="1">
      <alignment horizontal="left"/>
    </xf>
    <xf numFmtId="0" fontId="2" fillId="0" borderId="16" xfId="0" applyFont="1" applyBorder="1"/>
    <xf numFmtId="3" fontId="2" fillId="0" borderId="16" xfId="0" applyNumberFormat="1" applyFont="1" applyBorder="1"/>
    <xf numFmtId="4" fontId="2" fillId="0" borderId="16" xfId="0" applyNumberFormat="1" applyFont="1" applyBorder="1"/>
    <xf numFmtId="0" fontId="5" fillId="0" borderId="0" xfId="0" applyFont="1" applyAlignment="1">
      <alignment wrapText="1"/>
    </xf>
    <xf numFmtId="0" fontId="2" fillId="0" borderId="3" xfId="0" applyFont="1" applyBorder="1" applyAlignment="1">
      <alignment vertical="center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4" fontId="7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left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wrapText="1"/>
    </xf>
    <xf numFmtId="4" fontId="7" fillId="0" borderId="18" xfId="0" applyNumberFormat="1" applyFont="1" applyBorder="1"/>
    <xf numFmtId="0" fontId="0" fillId="0" borderId="1" xfId="0" applyBorder="1"/>
    <xf numFmtId="4" fontId="8" fillId="0" borderId="19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0" xfId="0" applyFont="1" applyBorder="1"/>
    <xf numFmtId="0" fontId="0" fillId="0" borderId="2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5715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22</xdr:row>
      <xdr:rowOff>171450</xdr:rowOff>
    </xdr:from>
    <xdr:to>
      <xdr:col>2</xdr:col>
      <xdr:colOff>2628900</xdr:colOff>
      <xdr:row>22</xdr:row>
      <xdr:rowOff>1428750</xdr:rowOff>
    </xdr:to>
    <xdr:pic>
      <xdr:nvPicPr>
        <xdr:cNvPr id="3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3975" y="68961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7"/>
  <sheetViews>
    <sheetView tabSelected="1" zoomScale="145" zoomScaleNormal="145" workbookViewId="0" topLeftCell="C10">
      <selection activeCell="E16" sqref="E16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49.14062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  <col min="9" max="9" width="11.00390625" style="0" customWidth="1"/>
    <col min="10" max="10" width="10.28125" style="0" customWidth="1"/>
    <col min="11" max="11" width="11.140625" style="0" customWidth="1"/>
    <col min="12" max="12" width="11.8515625" style="0" customWidth="1"/>
  </cols>
  <sheetData>
    <row r="3" spans="1:8" ht="15">
      <c r="A3" s="45"/>
      <c r="B3" s="45"/>
      <c r="C3" s="45"/>
      <c r="D3" s="45"/>
      <c r="E3" s="45"/>
      <c r="F3" s="45"/>
      <c r="G3" s="45"/>
      <c r="H3" s="45"/>
    </row>
    <row r="4" spans="1:8" ht="15">
      <c r="A4" s="45"/>
      <c r="B4" s="45"/>
      <c r="C4" s="45"/>
      <c r="D4" s="45"/>
      <c r="E4" s="45"/>
      <c r="F4" s="45"/>
      <c r="G4" s="45"/>
      <c r="H4" s="45"/>
    </row>
    <row r="5" spans="1:8" ht="15">
      <c r="A5" s="45"/>
      <c r="B5" s="45"/>
      <c r="C5" s="45"/>
      <c r="D5" s="45"/>
      <c r="E5" s="45"/>
      <c r="F5" s="45"/>
      <c r="G5" s="45"/>
      <c r="H5" s="45"/>
    </row>
    <row r="6" spans="1:8" ht="15">
      <c r="A6" s="45"/>
      <c r="B6" s="45"/>
      <c r="C6" s="45"/>
      <c r="D6" s="45"/>
      <c r="E6" s="45"/>
      <c r="F6" s="45"/>
      <c r="G6" s="45"/>
      <c r="H6" s="45"/>
    </row>
    <row r="7" spans="1:8" ht="15">
      <c r="A7" s="45"/>
      <c r="B7" s="45"/>
      <c r="C7" s="45"/>
      <c r="D7" s="45"/>
      <c r="E7" s="45"/>
      <c r="F7" s="45"/>
      <c r="G7" s="45"/>
      <c r="H7" s="45"/>
    </row>
    <row r="8" spans="1:8" ht="15">
      <c r="A8" s="45"/>
      <c r="B8" s="45"/>
      <c r="C8" s="45"/>
      <c r="D8" s="45"/>
      <c r="E8" s="45"/>
      <c r="F8" s="45"/>
      <c r="G8" s="45"/>
      <c r="H8" s="45"/>
    </row>
    <row r="9" spans="1:8" ht="15">
      <c r="A9" s="45"/>
      <c r="B9" s="45"/>
      <c r="C9" s="45"/>
      <c r="D9" s="45"/>
      <c r="E9" s="45"/>
      <c r="F9" s="45"/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12" t="s">
        <v>2</v>
      </c>
      <c r="B11" s="46" t="s">
        <v>13</v>
      </c>
      <c r="C11" s="46"/>
      <c r="D11" s="46"/>
      <c r="E11" s="46"/>
      <c r="F11" s="46"/>
      <c r="G11" s="46"/>
      <c r="H11" s="46"/>
    </row>
    <row r="12" spans="1:8" ht="15">
      <c r="A12" s="12" t="s">
        <v>3</v>
      </c>
      <c r="B12" s="46" t="s">
        <v>14</v>
      </c>
      <c r="C12" s="46"/>
      <c r="D12" s="46"/>
      <c r="E12" s="46"/>
      <c r="F12" s="46"/>
      <c r="G12" s="46"/>
      <c r="H12" s="46"/>
    </row>
    <row r="13" spans="1:8" ht="45">
      <c r="A13" s="32" t="s">
        <v>12</v>
      </c>
      <c r="B13" s="46" t="s">
        <v>15</v>
      </c>
      <c r="C13" s="46"/>
      <c r="D13" s="46"/>
      <c r="E13" s="46"/>
      <c r="F13" s="46"/>
      <c r="G13" s="46"/>
      <c r="H13" s="46"/>
    </row>
    <row r="14" spans="1:8" s="11" customFormat="1" ht="15.75" thickBot="1">
      <c r="A14" s="13"/>
      <c r="B14" s="13"/>
      <c r="C14" s="13"/>
      <c r="D14" s="13"/>
      <c r="E14" s="13"/>
      <c r="F14" s="13"/>
      <c r="G14" s="13"/>
      <c r="H14" s="13"/>
    </row>
    <row r="15" spans="1:12" ht="60.75" thickBot="1">
      <c r="A15" s="20" t="s">
        <v>10</v>
      </c>
      <c r="B15" s="21" t="s">
        <v>4</v>
      </c>
      <c r="C15" s="22" t="s">
        <v>0</v>
      </c>
      <c r="D15" s="23" t="s">
        <v>1</v>
      </c>
      <c r="E15" s="24" t="s">
        <v>6</v>
      </c>
      <c r="F15" s="25" t="s">
        <v>7</v>
      </c>
      <c r="G15" s="24" t="s">
        <v>8</v>
      </c>
      <c r="H15" s="41" t="s">
        <v>9</v>
      </c>
      <c r="I15" s="40" t="s">
        <v>26</v>
      </c>
      <c r="J15" s="40" t="s">
        <v>27</v>
      </c>
      <c r="K15" s="40" t="s">
        <v>28</v>
      </c>
      <c r="L15" s="40" t="s">
        <v>29</v>
      </c>
    </row>
    <row r="16" spans="1:12" ht="25.5" thickTop="1">
      <c r="A16" s="26">
        <v>1</v>
      </c>
      <c r="B16" s="34" t="s">
        <v>16</v>
      </c>
      <c r="C16" s="35" t="s">
        <v>25</v>
      </c>
      <c r="D16" s="36">
        <v>200</v>
      </c>
      <c r="E16" s="37">
        <v>2.2</v>
      </c>
      <c r="F16" s="37">
        <f aca="true" t="shared" si="0" ref="F16:F20">(E16*0.21)+E16</f>
        <v>2.6620000000000004</v>
      </c>
      <c r="G16" s="37">
        <f aca="true" t="shared" si="1" ref="G16:G20">D16*E16</f>
        <v>440.00000000000006</v>
      </c>
      <c r="H16" s="42">
        <f aca="true" t="shared" si="2" ref="H16:H20">F16*D16</f>
        <v>532.4000000000001</v>
      </c>
      <c r="I16" s="2"/>
      <c r="J16" s="43"/>
      <c r="K16" s="43"/>
      <c r="L16" s="43"/>
    </row>
    <row r="17" spans="1:12" ht="36.75">
      <c r="A17" s="26">
        <v>2</v>
      </c>
      <c r="B17" s="34" t="s">
        <v>17</v>
      </c>
      <c r="C17" s="35" t="s">
        <v>21</v>
      </c>
      <c r="D17" s="36">
        <v>200</v>
      </c>
      <c r="E17" s="37">
        <v>22</v>
      </c>
      <c r="F17" s="37">
        <f t="shared" si="0"/>
        <v>26.62</v>
      </c>
      <c r="G17" s="37">
        <f t="shared" si="1"/>
        <v>4400</v>
      </c>
      <c r="H17" s="42">
        <f t="shared" si="2"/>
        <v>5324</v>
      </c>
      <c r="I17" s="2"/>
      <c r="J17" s="43"/>
      <c r="K17" s="43"/>
      <c r="L17" s="43"/>
    </row>
    <row r="18" spans="1:12" ht="60.75">
      <c r="A18" s="26">
        <v>3</v>
      </c>
      <c r="B18" s="38" t="s">
        <v>18</v>
      </c>
      <c r="C18" s="35" t="s">
        <v>22</v>
      </c>
      <c r="D18" s="36">
        <v>200</v>
      </c>
      <c r="E18" s="37">
        <v>55</v>
      </c>
      <c r="F18" s="37">
        <f t="shared" si="0"/>
        <v>66.55</v>
      </c>
      <c r="G18" s="37">
        <f t="shared" si="1"/>
        <v>11000</v>
      </c>
      <c r="H18" s="42">
        <f t="shared" si="2"/>
        <v>13310</v>
      </c>
      <c r="I18" s="2"/>
      <c r="J18" s="43"/>
      <c r="K18" s="43"/>
      <c r="L18" s="43"/>
    </row>
    <row r="19" spans="1:12" ht="36.75">
      <c r="A19" s="26">
        <v>4</v>
      </c>
      <c r="B19" s="34" t="s">
        <v>19</v>
      </c>
      <c r="C19" s="35" t="s">
        <v>23</v>
      </c>
      <c r="D19" s="36">
        <v>200</v>
      </c>
      <c r="E19" s="37">
        <v>12</v>
      </c>
      <c r="F19" s="37">
        <f t="shared" si="0"/>
        <v>14.52</v>
      </c>
      <c r="G19" s="37">
        <f t="shared" si="1"/>
        <v>2400</v>
      </c>
      <c r="H19" s="42">
        <f t="shared" si="2"/>
        <v>2904</v>
      </c>
      <c r="I19" s="2"/>
      <c r="J19" s="43"/>
      <c r="K19" s="43"/>
      <c r="L19" s="43"/>
    </row>
    <row r="20" spans="1:12" ht="36.75">
      <c r="A20" s="26">
        <v>5</v>
      </c>
      <c r="B20" s="39" t="s">
        <v>20</v>
      </c>
      <c r="C20" s="35" t="s">
        <v>24</v>
      </c>
      <c r="D20" s="36">
        <v>200</v>
      </c>
      <c r="E20" s="37">
        <v>6</v>
      </c>
      <c r="F20" s="37">
        <f t="shared" si="0"/>
        <v>7.26</v>
      </c>
      <c r="G20" s="37">
        <f t="shared" si="1"/>
        <v>1200</v>
      </c>
      <c r="H20" s="42">
        <f t="shared" si="2"/>
        <v>1452</v>
      </c>
      <c r="I20" s="2"/>
      <c r="J20" s="43"/>
      <c r="K20" s="43"/>
      <c r="L20" s="43"/>
    </row>
    <row r="21" spans="1:12" ht="16.5" thickBot="1">
      <c r="A21" s="27"/>
      <c r="B21" s="28" t="s">
        <v>5</v>
      </c>
      <c r="C21" s="29"/>
      <c r="D21" s="30"/>
      <c r="E21" s="31"/>
      <c r="F21" s="31"/>
      <c r="G21" s="31">
        <f>SUM(G16:G20)</f>
        <v>19440</v>
      </c>
      <c r="H21" s="44">
        <f>SUM(H16:H20)</f>
        <v>23522.4</v>
      </c>
      <c r="I21" s="49"/>
      <c r="J21" s="50"/>
      <c r="K21" s="43"/>
      <c r="L21" s="43"/>
    </row>
    <row r="22" spans="1:9" ht="15">
      <c r="A22" s="14"/>
      <c r="B22" s="15"/>
      <c r="C22" s="16"/>
      <c r="D22" s="17"/>
      <c r="E22" s="18"/>
      <c r="F22" s="18"/>
      <c r="G22" s="18"/>
      <c r="H22" s="19"/>
      <c r="I22" s="1"/>
    </row>
    <row r="23" spans="1:9" ht="124.5" customHeight="1">
      <c r="A23" s="33" t="s">
        <v>11</v>
      </c>
      <c r="B23" s="47"/>
      <c r="C23" s="48"/>
      <c r="D23" s="8"/>
      <c r="E23" s="5"/>
      <c r="F23" s="5"/>
      <c r="G23" s="5"/>
      <c r="H23" s="10"/>
      <c r="I23" s="1"/>
    </row>
    <row r="24" spans="1:9" ht="15">
      <c r="A24" s="9"/>
      <c r="B24" s="3"/>
      <c r="C24" s="2"/>
      <c r="D24" s="8"/>
      <c r="E24" s="5"/>
      <c r="F24" s="5"/>
      <c r="G24" s="5"/>
      <c r="H24" s="10"/>
      <c r="I24" s="1"/>
    </row>
    <row r="25" spans="1:9" ht="15">
      <c r="A25" s="9"/>
      <c r="B25" s="3"/>
      <c r="C25" s="2"/>
      <c r="D25" s="8"/>
      <c r="E25" s="5"/>
      <c r="F25" s="5"/>
      <c r="G25" s="5"/>
      <c r="H25" s="10"/>
      <c r="I25" s="1"/>
    </row>
    <row r="26" spans="1:9" ht="15">
      <c r="A26" s="9"/>
      <c r="B26" s="3"/>
      <c r="C26" s="2"/>
      <c r="D26" s="8"/>
      <c r="E26" s="5"/>
      <c r="F26" s="5"/>
      <c r="G26" s="5"/>
      <c r="H26" s="10"/>
      <c r="I26" s="1"/>
    </row>
    <row r="27" spans="1:9" ht="15">
      <c r="A27" s="9"/>
      <c r="B27" s="3"/>
      <c r="C27" s="2"/>
      <c r="D27" s="8"/>
      <c r="E27" s="5"/>
      <c r="F27" s="5"/>
      <c r="G27" s="5"/>
      <c r="H27" s="10"/>
      <c r="I27" s="1"/>
    </row>
  </sheetData>
  <mergeCells count="5">
    <mergeCell ref="A3:H10"/>
    <mergeCell ref="B11:H11"/>
    <mergeCell ref="B12:H12"/>
    <mergeCell ref="B13:H13"/>
    <mergeCell ref="B23:C2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W5nBr1YsjRW22aOH3USCq0qA6i4=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f3Gobao5RQ0fiHLlhE6TT6PCG6U=</DigestValue>
    </Reference>
  </SignedInfo>
  <SignatureValue>d794GqYVXVT9ng8zwVvjc18UKA3jpODiNttn3fkWOeEU5aH6OQadDHKnlz6eXvEFEwTRAEo/qF+J
AWxLrm7Bb2TxCEx7SXN4yzQf34k+lw3B7ilkp8CDjTqj2Nmjbc608FHc6CDVDh0Wi76UQdrpDra2
NWbhg5IYHdUL6GbpgSKT20WxIOG1nlXiqZT8cRZ48T9EBZO3DCjtlR72n2oVe7yNnxfdYURmgSJU
R8q/D06Os/NxIyTIs39I0tLyMmUJBI2AouByihLwvq41WhcB9Pn8OVSSbBRI7Psr4EarQcLFLF6+
1mX+In+SLXcttEtqR+yPK4Eu+NaZN5T+zPIqGQ==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VWFN3fgPPrxM+IJJIGp5hmkE78M=</DigestValue>
      </Reference>
      <Reference URI="/xl/drawings/drawing1.xml?ContentType=application/vnd.openxmlformats-officedocument.drawing+xml">
        <DigestMethod Algorithm="http://www.w3.org/2000/09/xmldsig#sha1"/>
        <DigestValue>Myb5XW7ddo01yHQ0I8t08j5YiKM=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calcChain.xml?ContentType=application/vnd.openxmlformats-officedocument.spreadsheetml.calcChain+xml">
        <DigestMethod Algorithm="http://www.w3.org/2000/09/xmldsig#sha1"/>
        <DigestValue>IWAFgCIHfTNok4zgw7UEPlof8cA=</DigestValue>
      </Reference>
      <Reference URI="/xl/styles.xml?ContentType=application/vnd.openxmlformats-officedocument.spreadsheetml.styles+xml">
        <DigestMethod Algorithm="http://www.w3.org/2000/09/xmldsig#sha1"/>
        <DigestValue>1aRvH6e2C4qNQig2eruA/hT/3/0=</DigestValue>
      </Reference>
      <Reference URI="/xl/worksheets/sheet1.xml?ContentType=application/vnd.openxmlformats-officedocument.spreadsheetml.worksheet+xml">
        <DigestMethod Algorithm="http://www.w3.org/2000/09/xmldsig#sha1"/>
        <DigestValue>1GmF0KCp3j7JiayYSVR5JJXILFc=</DigestValue>
      </Reference>
      <Reference URI="/xl/sharedStrings.xml?ContentType=application/vnd.openxmlformats-officedocument.spreadsheetml.sharedStrings+xml">
        <DigestMethod Algorithm="http://www.w3.org/2000/09/xmldsig#sha1"/>
        <DigestValue>7/C8cjGBhha0T8wHm611OCviyaI=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+nGG9ShWI3wOTuzcGTeLKveJK+s=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1BBpj2jAlVTMOUsDXEcb09MQuQQ=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2013-07-25T08:18:35Z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2013-07-25T08:18:35Z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2013-07-25T08:18:29Z</dcterms:modified>
  <cp:category/>
  <cp:version/>
  <cp:contentType/>
  <cp:contentStatus/>
</cp:coreProperties>
</file>