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678" activeTab="0"/>
  </bookViews>
  <sheets>
    <sheet name="List1" sheetId="1" r:id="rId1"/>
    <sheet name="List2" sheetId="2" r:id="rId2"/>
  </sheets>
  <definedNames>
    <definedName name="_0035">'List1'!$C$62</definedName>
  </definedNames>
  <calcPr fullCalcOnLoad="1"/>
</workbook>
</file>

<file path=xl/sharedStrings.xml><?xml version="1.0" encoding="utf-8"?>
<sst xmlns="http://schemas.openxmlformats.org/spreadsheetml/2006/main" count="465" uniqueCount="447">
  <si>
    <t>ID</t>
  </si>
  <si>
    <t>Rok</t>
  </si>
  <si>
    <t>ISBN
(nutné)</t>
  </si>
  <si>
    <t>Název
(nutné)</t>
  </si>
  <si>
    <t>(Autor)</t>
  </si>
  <si>
    <t>počet KS</t>
  </si>
  <si>
    <t>Jednotková cena bez DPH v Kč</t>
  </si>
  <si>
    <t>Cena celkem bez DPH v Kč</t>
  </si>
  <si>
    <t>Nabídková jednotková cena bez DPH</t>
  </si>
  <si>
    <t>Nabídková cena celkem bez DPH</t>
  </si>
  <si>
    <t>Částka DPH</t>
  </si>
  <si>
    <t xml:space="preserve">         Nabídková cena celkem včetně DPH</t>
  </si>
  <si>
    <r>
      <t>ISBN-10:</t>
    </r>
    <r>
      <rPr>
        <sz val="7"/>
        <color indexed="8"/>
        <rFont val="Calibri"/>
        <family val="2"/>
      </rPr>
      <t xml:space="preserve"> 1554072549</t>
    </r>
  </si>
  <si>
    <t>The Sourcebook of Decorative Stone: An Illustrated Identification Guide [Hardcover]</t>
  </si>
  <si>
    <t>Monica Price</t>
  </si>
  <si>
    <r>
      <t>ISBN-10:</t>
    </r>
    <r>
      <rPr>
        <sz val="7"/>
        <color indexed="8"/>
        <rFont val="Calibri"/>
        <family val="2"/>
      </rPr>
      <t xml:space="preserve"> 1862390797</t>
    </r>
  </si>
  <si>
    <t xml:space="preserve">Aggregates: Sand, Gravel and Crushed Rock Aggregates for Construction Purposes (Geological Society Engineering Geology Special Pub. No.17) </t>
  </si>
  <si>
    <t>Smith, M.R (ed)</t>
  </si>
  <si>
    <r>
      <t>ISBN-10:</t>
    </r>
    <r>
      <rPr>
        <sz val="6"/>
        <color indexed="8"/>
        <rFont val="Calibri"/>
        <family val="2"/>
      </rPr>
      <t xml:space="preserve"> 0882669761</t>
    </r>
  </si>
  <si>
    <t>Stonework: Techniques and Projects</t>
  </si>
  <si>
    <t>Charles McRaven</t>
  </si>
  <si>
    <r>
      <t>ISBN-10:</t>
    </r>
    <r>
      <rPr>
        <sz val="6"/>
        <color indexed="8"/>
        <rFont val="Calibri"/>
        <family val="2"/>
      </rPr>
      <t xml:space="preserve"> 1580176704</t>
    </r>
  </si>
  <si>
    <t>Stone Primer</t>
  </si>
  <si>
    <r>
      <t>ISBN-10:</t>
    </r>
    <r>
      <rPr>
        <sz val="6"/>
        <color indexed="8"/>
        <rFont val="Calibri"/>
        <family val="2"/>
      </rPr>
      <t xml:space="preserve"> 1579653715</t>
    </r>
  </si>
  <si>
    <t xml:space="preserve">Listening to Stone </t>
  </si>
  <si>
    <t>Dan Snow</t>
  </si>
  <si>
    <t>A New Fracture Mechanics Theory of Wood</t>
  </si>
  <si>
    <t>T.A.C.M. Van Der Put</t>
  </si>
  <si>
    <t>10:075068531X</t>
  </si>
  <si>
    <t xml:space="preserve">THE Science and Engineering of Cutting: The Mechanics and Processes of Separating and Puncturing Biomaterials, Metals and Non-metals </t>
  </si>
  <si>
    <t>Tonny Atkins</t>
  </si>
  <si>
    <t>ISBN 1848828306, 9781848828308</t>
  </si>
  <si>
    <t>Composite Materials: Science and Applications</t>
  </si>
  <si>
    <t>Deborah D. L. Chung</t>
  </si>
  <si>
    <t>978-3-87870-666-3</t>
  </si>
  <si>
    <t>Der Möbelbau</t>
  </si>
  <si>
    <t>Fritz Spannagel</t>
  </si>
  <si>
    <t>978-1565234673</t>
  </si>
  <si>
    <t>Shaker Furniture</t>
  </si>
  <si>
    <t>John Kelsey</t>
  </si>
  <si>
    <t>978-1600595752</t>
  </si>
  <si>
    <t>500 Cabinets</t>
  </si>
  <si>
    <t>Ray Hemachandra</t>
  </si>
  <si>
    <t>978-4770031211</t>
  </si>
  <si>
    <t>Furniture with Soul</t>
  </si>
  <si>
    <t>David Savage</t>
  </si>
  <si>
    <t>978-3-421-03843-2</t>
  </si>
  <si>
    <t>Verwendung von Holz im Außenbereich</t>
  </si>
  <si>
    <t>Stefan Andritschke, Oliver Dünisch, Thomas Herres</t>
  </si>
  <si>
    <t>978-3-86630-957-9</t>
  </si>
  <si>
    <t>Faszination Drechseln 2</t>
  </si>
  <si>
    <t>Michael Tingey</t>
  </si>
  <si>
    <t>978-3866309395</t>
  </si>
  <si>
    <t>Drechseltechniken</t>
  </si>
  <si>
    <t>Michael O'Donnell, Waltraud Kuhlmann</t>
  </si>
  <si>
    <t>978-3421037862</t>
  </si>
  <si>
    <t>Innovativer Möbelbau</t>
  </si>
  <si>
    <t>Dirk Schellberg</t>
  </si>
  <si>
    <t>978-3258600192</t>
  </si>
  <si>
    <t>Von der Fläche zur Form</t>
  </si>
  <si>
    <t>Paul Jackson</t>
  </si>
  <si>
    <t>978-4770025104</t>
  </si>
  <si>
    <t>Bamboo in Japan</t>
  </si>
  <si>
    <t>Nancy Moore Bess</t>
  </si>
  <si>
    <t>978-3258600406</t>
  </si>
  <si>
    <t>Vom Entwurf zur Schachtel - Grundlagen des Verpackungsdesigns</t>
  </si>
  <si>
    <t>978-3878705864</t>
  </si>
  <si>
    <t>Oberflächenbehandlung von Holz</t>
  </si>
  <si>
    <t>Sam Allen</t>
  </si>
  <si>
    <t>978-3421038432</t>
  </si>
  <si>
    <t>Oliver Dünisch, Thomas Herres Stefan Andritschke </t>
  </si>
  <si>
    <t>978-0500516232</t>
  </si>
  <si>
    <t>Advertising Concept Book. Think Now, Design Later</t>
  </si>
  <si>
    <t>Pete Barry</t>
  </si>
  <si>
    <t>978-3764379957</t>
  </si>
  <si>
    <t>Nano Materials: In Architecture, Interior Architecture and Design</t>
  </si>
  <si>
    <t>Silvia Leydecker</t>
  </si>
  <si>
    <t xml:space="preserve">ISBN-13: 978-0824740610 </t>
  </si>
  <si>
    <t>Indoor Air Quality Engineering: Environmental Health and Control of Indoor Pollutants</t>
  </si>
  <si>
    <t xml:space="preserve">Robert JennigsHeinshohu </t>
  </si>
  <si>
    <t>978-80-251-2464-2</t>
  </si>
  <si>
    <t>Mistrovství v Autodesk 3ds Max</t>
  </si>
  <si>
    <t>Jan Kříž</t>
  </si>
  <si>
    <t xml:space="preserve">ISBN: 978-0-240-81477-3 </t>
  </si>
  <si>
    <t>Architectural Rendering with 3ds Max and V-Ray : Photorealistic Visualization</t>
  </si>
  <si>
    <t xml:space="preserve">Markus Kuhlo and Enrico Eggert
</t>
  </si>
  <si>
    <t>ISBN 0517037351</t>
  </si>
  <si>
    <t xml:space="preserve">Encyclopedia of Furniture: Third Edition - Completely Revised </t>
  </si>
  <si>
    <t>Joseph Arowson</t>
  </si>
  <si>
    <t>ISBN 978-0393731705</t>
  </si>
  <si>
    <t xml:space="preserve">Sourcebook of Modern Furniture </t>
  </si>
  <si>
    <t>Jeryl Habegger, J.H. Osmann</t>
  </si>
  <si>
    <t>ISBN 978-04712965 (9781118090787 )</t>
  </si>
  <si>
    <t>Furniture Design</t>
  </si>
  <si>
    <t xml:space="preserve">Jim Postel </t>
  </si>
  <si>
    <t>978-0-87371-309-2</t>
  </si>
  <si>
    <t xml:space="preserve">Indoor Air Poluution </t>
  </si>
  <si>
    <t xml:space="preserve">Jack, G. Kay, George E Keller , Jay F. Miller </t>
  </si>
  <si>
    <t>978-1-42-0044041</t>
  </si>
  <si>
    <t xml:space="preserve">Coating materials and surface coatings </t>
  </si>
  <si>
    <t xml:space="preserve">Arthur Traeton </t>
  </si>
  <si>
    <t>978-90-0419-093-1</t>
  </si>
  <si>
    <t>Wood Adhesives</t>
  </si>
  <si>
    <t>Antonio Pizzi, Kash L. Mittal</t>
  </si>
  <si>
    <t>978-3-446-42585-3</t>
  </si>
  <si>
    <t>Von DPDM zu PLM</t>
  </si>
  <si>
    <t>Sendler ,U; Waver, V.</t>
  </si>
  <si>
    <t>978-3-642-20579-8</t>
  </si>
  <si>
    <t xml:space="preserve">Konzeptentwicklung and Gestaltung technisher Produkte </t>
  </si>
  <si>
    <t xml:space="preserve">Ponn, J.; Lindenmann,U </t>
  </si>
  <si>
    <t>978-3-540-74222-7</t>
  </si>
  <si>
    <t xml:space="preserve">Kostegünstig Entwickeln und Konstruieren </t>
  </si>
  <si>
    <t>Ehrlenspiel, K., Kiewert, A. Lindenmann, U</t>
  </si>
  <si>
    <t>978-3-446-40667-0</t>
  </si>
  <si>
    <t>Innovationspotenziale ib der Produktentwicklung  von…</t>
  </si>
  <si>
    <t>Jürgen Gausemeier</t>
  </si>
  <si>
    <t>ISBN 978-3-540-55392-2</t>
  </si>
  <si>
    <t>Fiber Atlas</t>
  </si>
  <si>
    <t>Ilvessalo-Pfäffli, Marja-Sisko</t>
  </si>
  <si>
    <t>ISBN 978-3-540-32523-9</t>
  </si>
  <si>
    <t>Atlas of Woody Plant Stems</t>
  </si>
  <si>
    <t>Schweingruber, Fritz Hans, Börner, Annett, Schulze, Ernst-Detlef</t>
  </si>
  <si>
    <t>ISBN-13: 978-9048182718</t>
  </si>
  <si>
    <t>Tropical Hardwood Utilization: Practice and Prospects (Forestry Sciences)</t>
  </si>
  <si>
    <t>Roelof A.A. Oldeman (Editor), T.J. Peck (Editor), K. Alkema (</t>
  </si>
  <si>
    <t>ISBN 978-1-4020-4392-5</t>
  </si>
  <si>
    <t>Primary Wood Processing</t>
  </si>
  <si>
    <t>Walker, John C.F.</t>
  </si>
  <si>
    <t>ISBN-13: 978-0419255505</t>
  </si>
  <si>
    <t>Timber: Its Nature and Behaviour</t>
  </si>
  <si>
    <t>J.M. Dinwoodie</t>
  </si>
  <si>
    <t>ISBN-13: 978-9048182886</t>
  </si>
  <si>
    <t>Preservation of Timber in the Tropics (Forestry Sciences)</t>
  </si>
  <si>
    <t>G.W. Findlay</t>
  </si>
  <si>
    <t>ISBN-13: 978-0471294191</t>
  </si>
  <si>
    <t>Wood in the Landscape: A Practical Guide to Specification and Design</t>
  </si>
  <si>
    <t>Daniel M. Winterbottom</t>
  </si>
  <si>
    <t>ISBN-13: 978-0841237971</t>
  </si>
  <si>
    <t>Wood Deterioration and Preservation: Advances in Our Changing World (Acs Symposium Series)</t>
  </si>
  <si>
    <t>ISBN-13: 978-0444528407</t>
  </si>
  <si>
    <t>Wood Coatings: Theory and Practice</t>
  </si>
  <si>
    <t>Franco Bulian , Jon Graystone</t>
  </si>
  <si>
    <t>ISBN-13: 978-0419188209</t>
  </si>
  <si>
    <t>Timber Decay in Buildings: The Conservation Approach to Treatment (Guides for practitioners)</t>
  </si>
  <si>
    <t>ISBN-13: 978-0419190202</t>
  </si>
  <si>
    <t>Building Mycology: Management of Decay and Health in Buildings</t>
  </si>
  <si>
    <t>Dr Jagjit Singh, Jagjit Singh</t>
  </si>
  <si>
    <t>ISBN-13: 978-1860816031</t>
  </si>
  <si>
    <t>Recognising Wood Rot and Insect Damage in Buildings: (BR 453)</t>
  </si>
  <si>
    <t>A.F. Bravery</t>
  </si>
  <si>
    <t>ISBN-13: 978-0849315886</t>
  </si>
  <si>
    <t>Handbook of Wood Chemistry and Wood Composites</t>
  </si>
  <si>
    <t>Roger M. Rowell</t>
  </si>
  <si>
    <t>ISBN-13: 978-1439860427</t>
  </si>
  <si>
    <t>Thermo-Hydro-Mechanical Wood Processing (Engineering Sciences</t>
  </si>
  <si>
    <t>Parvis Navi, Dick Sandberg</t>
  </si>
  <si>
    <t>ISBN-13: 978-0470021729</t>
  </si>
  <si>
    <t>Wood Modification: Chemical, Thermal and Other Processes</t>
  </si>
  <si>
    <t>Callum A. S. Hill</t>
  </si>
  <si>
    <t>ISBN-13: 978-0387268835</t>
  </si>
  <si>
    <t>Springer Handbook of Experimental Solid Mechanics</t>
  </si>
  <si>
    <t>William N. Sharpe Jr.</t>
  </si>
  <si>
    <t>ISBN-13: 978-0387787466</t>
  </si>
  <si>
    <t>Image Correlation for Shape, Motion and Deformation Measurements: Basic Concepts,Theory and Applications</t>
  </si>
  <si>
    <t>Michael A. Sutton, Jean-José Orteu, Hubert Schreier</t>
  </si>
  <si>
    <t>ISBN-13: 978-6200586254</t>
  </si>
  <si>
    <t>Digital image correlation</t>
  </si>
  <si>
    <t>Norton Fausto Garfield</t>
  </si>
  <si>
    <t>9780077138615 (ISBN-13: 978-098208540)</t>
  </si>
  <si>
    <t>Digital Image Processing Using MATLAB, 2nd ed.</t>
  </si>
  <si>
    <t>Rafael C. Gonzalezhttp://www.amazon.com/Digital-Image-Processing-Using-MATLAB/dp/0982085400/ref=sr_1_3?s=books&amp;ie=UTF8&amp;qid=1339883371&amp;sr=1-3&amp;keywords=digital+image+processing#, Richard E. Woods, Steven L. Eddinshttp://www.amazon.com/Digital-Image-Processing-Using-MATLAB/dp/0982085400/ref=sr_1_3?s=books&amp;ie=UTF8&amp;qid=1339883371&amp;sr=1-3&amp;keywords=digital+image+processing#</t>
  </si>
  <si>
    <t>ISBN-13: 978-0470942734</t>
  </si>
  <si>
    <t>Mechanics of Materials For Dummies</t>
  </si>
  <si>
    <t>James H. Allen III PE PhD</t>
  </si>
  <si>
    <t>ISBN-13: 978-0470178140</t>
  </si>
  <si>
    <t>Differential Equations For Dummies</t>
  </si>
  <si>
    <t>Steven Holzner</t>
  </si>
  <si>
    <t>ISBN-13: 978-0470721353</t>
  </si>
  <si>
    <t>Mechanics and Physics of Porous Solids</t>
  </si>
  <si>
    <t>Olivier Coussy</t>
  </si>
  <si>
    <t>ISBN-13: 978-3642065552</t>
  </si>
  <si>
    <t>Acoustics of Wood (Springer Series in Wood Science), 2nd edition</t>
  </si>
  <si>
    <t>Voichita Bucur.</t>
  </si>
  <si>
    <t>ISBN-13: 978-0865714755</t>
  </si>
  <si>
    <t>Cordwood Building: The State of the Art</t>
  </si>
  <si>
    <t>Rob Roy (</t>
  </si>
  <si>
    <t xml:space="preserve">9780071777148 </t>
  </si>
  <si>
    <t>Handbook of Nondestructive Evaluation</t>
  </si>
  <si>
    <t>Chuck Hellier</t>
  </si>
  <si>
    <t>ISBN-13: 978-1906574062</t>
  </si>
  <si>
    <t>Nondestructive Testing Techniques</t>
  </si>
  <si>
    <t>Ravi, Dean, Research &amp; Consultancy Division, Birla Institute of Technology &amp; Science, Pilani, India. Prakash</t>
  </si>
  <si>
    <t>ISBN-13: 978-0073380285</t>
  </si>
  <si>
    <t>Mechanics of Materials</t>
  </si>
  <si>
    <t>Ferdinand Beer , Jr., E. Russell Johnston, John DeWolf, David Mazurek</t>
  </si>
  <si>
    <t>ISBN-13: 978-0471705116</t>
  </si>
  <si>
    <t>William F. Riley , Leroy D. Sturges, Don H. Morris</t>
  </si>
  <si>
    <t>ISBN-13: 978-0132130066 (9780132155168)</t>
  </si>
  <si>
    <t>Electrical Engineering: Principles and Applications</t>
  </si>
  <si>
    <t>Allan R. Hambley</t>
  </si>
  <si>
    <t>ISBN-13: 978-0077366643</t>
  </si>
  <si>
    <t>Heat and Mass Transfer: Fundamentals and Applications + EES DVD for Heat and Mass Transfer</t>
  </si>
  <si>
    <t>Yunus Cengel, Afshin Ghajar</t>
  </si>
  <si>
    <t>ISBN-13: 978-0073661711</t>
  </si>
  <si>
    <t>Harlow and Harrar's Textbook of Dendrology</t>
  </si>
  <si>
    <t>James Hardin (Author), Donald Leopold (Author), Fred White (Autho</t>
  </si>
  <si>
    <t>ISBN-13: 978-0470131176</t>
  </si>
  <si>
    <t>Drying in the Process Industry</t>
  </si>
  <si>
    <t>C.M. van 't Land</t>
  </si>
  <si>
    <t>ISBN-13: 978-1420073874</t>
  </si>
  <si>
    <t>Advanced Drying Technologies, Second Edition</t>
  </si>
  <si>
    <t>Tadeusz Kudra  , Arun S. Mujumdar</t>
  </si>
  <si>
    <t>ISBN-13: 978-1574446685</t>
  </si>
  <si>
    <t>Handbook of Industrial Drying, Third Edition</t>
  </si>
  <si>
    <t>Arun S. Mujumdar</t>
  </si>
  <si>
    <t>Engineering Fundamentals: An Introduction to Engineering</t>
  </si>
  <si>
    <t>Saeed Moaveni</t>
  </si>
  <si>
    <t>ISBN-13: 978-0470114216</t>
  </si>
  <si>
    <t>Sustainable Construction: Green Building Design and Delivery, Second Edition</t>
  </si>
  <si>
    <t>Charles J. Kibert</t>
  </si>
  <si>
    <t>978-80-969698-2-1</t>
  </si>
  <si>
    <t>Příručka hliněného stavitelství</t>
  </si>
  <si>
    <t>Gernot Minke</t>
  </si>
  <si>
    <t>978-80-260-2080-6</t>
  </si>
  <si>
    <t>Města pro lidi</t>
  </si>
  <si>
    <t>Jan Gehl</t>
  </si>
  <si>
    <t>978-80-7349-298-4</t>
  </si>
  <si>
    <t>Japonské domy a vše, co k nim patří</t>
  </si>
  <si>
    <t>Edward S. Morse</t>
  </si>
  <si>
    <t>80-7203-548-7</t>
  </si>
  <si>
    <t>Konstrukce historických staveb</t>
  </si>
  <si>
    <t>Jiří Škabrada</t>
  </si>
  <si>
    <t>80-903661-5-5</t>
  </si>
  <si>
    <t>Slavné brněnské vily</t>
  </si>
  <si>
    <t>Jindřich Vybíral, Jan Sedlák, Lenka Kudělková, Jindřich Chatrný, Dagmar Černoušková, Iveta Černá</t>
  </si>
  <si>
    <t>978-80-247-2275-7</t>
  </si>
  <si>
    <t>Dřevostavby. Systémy nosných konstrukcí, obvodové pláště</t>
  </si>
  <si>
    <t>Josef Kolb</t>
  </si>
  <si>
    <t>Dřevo - historický lexikon</t>
  </si>
  <si>
    <t>Němec J.</t>
  </si>
  <si>
    <t>Fyzika v příkladech pro studenty technických univerzit</t>
  </si>
  <si>
    <t>Libra M. a kol.</t>
  </si>
  <si>
    <t>Průvodce základními statistickými metodami</t>
  </si>
  <si>
    <t>Budíková M., Králová M., Maroš B.</t>
  </si>
  <si>
    <t>80-7225-140-6</t>
  </si>
  <si>
    <t>Technická harmonizace a posuzování shody</t>
  </si>
  <si>
    <t>Nadezda Klabusayova</t>
  </si>
  <si>
    <t>978-80-87093-88-7</t>
  </si>
  <si>
    <t>Navrhování dřevěných konstrukcí. Příručka k ČSN EN 1995-1</t>
  </si>
  <si>
    <t>Petr Kuklík - Anna Kuklíková</t>
  </si>
  <si>
    <t>978-80-87093-89-4</t>
  </si>
  <si>
    <t>Zatížení stavebních konstrukcí příručka k ČSN EN 1991</t>
  </si>
  <si>
    <t>Holický-Marková-Sýkora</t>
  </si>
  <si>
    <t>978-80-87438-02-2</t>
  </si>
  <si>
    <t>Navrhování zděných konstrukcí. Příručka k ČSN EN 1996-1-1</t>
  </si>
  <si>
    <t>Košatka-Broukalová</t>
  </si>
  <si>
    <t>978-80-87093-85-6</t>
  </si>
  <si>
    <t>Navrhování spřažených ocelobetonových konstrukcí</t>
  </si>
  <si>
    <t>Jiří Studnička</t>
  </si>
  <si>
    <t>978-80-87093-86-3</t>
  </si>
  <si>
    <t>Navrhování ocelových konstrukcí příručka k ČSN EN 1993-1-1 a ČSN EN 1993-1-8</t>
  </si>
  <si>
    <t>ČKAIT</t>
  </si>
  <si>
    <t>978-80-87438-05-3</t>
  </si>
  <si>
    <t>Navrhování konstrukcí na zatížení větrem.</t>
  </si>
  <si>
    <t>Statika stavebních konstrukcí I. 2. vyd.</t>
  </si>
  <si>
    <t>Kadlčák - Kytýr</t>
  </si>
  <si>
    <t>978-80-87438-18-3</t>
  </si>
  <si>
    <t>Dynamika ve stavební praxi</t>
  </si>
  <si>
    <t>M. Pirner, O. Fisher</t>
  </si>
  <si>
    <t>978-80-247-3059-2</t>
  </si>
  <si>
    <t>AutoCAD 2009</t>
  </si>
  <si>
    <t>Ridder Detlef</t>
  </si>
  <si>
    <t>978-80-7300-450-7</t>
  </si>
  <si>
    <t>Maxwellovy rovnice</t>
  </si>
  <si>
    <t>Szántó Ladislav</t>
  </si>
  <si>
    <t>978-80-7185-819-6</t>
  </si>
  <si>
    <t>Nástin dějin evropského myšlení</t>
  </si>
  <si>
    <t>Ivo Tretera</t>
  </si>
  <si>
    <t>978-80-251-2745-2</t>
  </si>
  <si>
    <t>Domy chráněné zemí</t>
  </si>
  <si>
    <t>Frkal Luděk</t>
  </si>
  <si>
    <t>978-80-254-2715-6</t>
  </si>
  <si>
    <t>Katalog tepelných mostů 1</t>
  </si>
  <si>
    <t>Šubrt Roman, Zvánovcová Pavlína, Škopek Martin</t>
  </si>
  <si>
    <t>978-8087093-73-3</t>
  </si>
  <si>
    <t>Navrhování, výpočet a posuzování dřevěných stavebních konstrukcí</t>
  </si>
  <si>
    <t>Blass H. J., Steck G. a kolektiv autorů (překlad Koželouh Bohumil)</t>
  </si>
  <si>
    <t>978-80-254-1686-0</t>
  </si>
  <si>
    <t>Vodík alternativní palivo</t>
  </si>
  <si>
    <t>Kameš Josef</t>
  </si>
  <si>
    <t>80-86073-82-3</t>
  </si>
  <si>
    <t>Uhlíkové materiály</t>
  </si>
  <si>
    <t>Legendre André (překlad Jehlička Jan)</t>
  </si>
  <si>
    <t>80-86-769-13-5</t>
  </si>
  <si>
    <t>Dřevěné konstrukce podle eurokódu 5</t>
  </si>
  <si>
    <t>kolektiv autorů (překlad Koželouh Bohumil)</t>
  </si>
  <si>
    <t>80-7300-160-8</t>
  </si>
  <si>
    <t>Suché stavby</t>
  </si>
  <si>
    <t>Šlachtová Hana</t>
  </si>
  <si>
    <t>80-86769-72-0</t>
  </si>
  <si>
    <t>Dřevěné konstrukce</t>
  </si>
  <si>
    <t>Kuklík, Petr</t>
  </si>
  <si>
    <t>80-214-2631-4</t>
  </si>
  <si>
    <t>Statika stavebních konstrukcí II.</t>
  </si>
  <si>
    <t>Kadlčák, Jaroslav</t>
  </si>
  <si>
    <t>978-80-8076-066-3</t>
  </si>
  <si>
    <t>Inženýrské stavby - řízení rizik</t>
  </si>
  <si>
    <t>Rozsypal Alexandr</t>
  </si>
  <si>
    <t>978-80-8076-077-9</t>
  </si>
  <si>
    <t>Nízkoenergetický a energeticky pasivní dům</t>
  </si>
  <si>
    <t>Nagy Eugen (překlad Pokorná Jaroslava)</t>
  </si>
  <si>
    <t>978-80-200-1677-5</t>
  </si>
  <si>
    <t>Teorie nevzdělanosti -- Omyly společnosti vědění</t>
  </si>
  <si>
    <t>Liessmann, Konrad Paul</t>
  </si>
  <si>
    <t>978-80-247-1236-9</t>
  </si>
  <si>
    <t>Kostelní věže a zvonice. Kampanologie, navrhování, poruchy...</t>
  </si>
  <si>
    <t>Lunga Radek, Solař Jaroslav</t>
  </si>
  <si>
    <t>80-247-1940-1</t>
  </si>
  <si>
    <t>20. století české architektury</t>
  </si>
  <si>
    <t>Frič Pavel, Sedláková Radomíra</t>
  </si>
  <si>
    <t>9781-84-533-7230</t>
  </si>
  <si>
    <t>Miller´s 20th Century Design</t>
  </si>
  <si>
    <t>Miller Judith</t>
  </si>
  <si>
    <t>978-80-247-4071-3</t>
  </si>
  <si>
    <t>Dřevostavby - Sytém nosných konstrukcí, obvodové pláště. 3. aktualizované vydání.</t>
  </si>
  <si>
    <t xml:space="preserve"> </t>
  </si>
  <si>
    <t>978-80-247-3635-8</t>
  </si>
  <si>
    <t>Odborné kreslení - pro SPŠ stavební</t>
  </si>
  <si>
    <t>Jaroslav Sýkora</t>
  </si>
  <si>
    <t>978-80-247-3114-8</t>
  </si>
  <si>
    <t>100osvědčených stavebních detailů</t>
  </si>
  <si>
    <t>Ondřej Ševců, Bohumil Štumpa</t>
  </si>
  <si>
    <t>978-80-247-3572-6</t>
  </si>
  <si>
    <t>100osvědčených stavebních detailů - klempířství a pokrývačství</t>
  </si>
  <si>
    <t>Bohumil Štumpa, Ondřej Ševců, Jiří Langer</t>
  </si>
  <si>
    <t>ISBN  802281248X, 9788022812481</t>
  </si>
  <si>
    <t>Technológia piliarskej výroby</t>
  </si>
  <si>
    <t>Juraj Detvaj</t>
  </si>
  <si>
    <t>ISBN 978-80-228-1811-7.</t>
  </si>
  <si>
    <t>Technológia prvostupňového spracovania dreva.</t>
  </si>
  <si>
    <t>Ivan Klement  Juraj Detvaj</t>
  </si>
  <si>
    <r>
      <t>ISBN:</t>
    </r>
    <r>
      <rPr>
        <sz val="8"/>
        <rFont val="Arial"/>
        <family val="2"/>
      </rPr>
      <t>978-80-247-2532-1</t>
    </r>
  </si>
  <si>
    <t>Přírodní stavební materiály</t>
  </si>
  <si>
    <t>Chybík Josef</t>
  </si>
  <si>
    <r>
      <t>ISBN:</t>
    </r>
    <r>
      <rPr>
        <sz val="8"/>
        <rFont val="Arial"/>
        <family val="2"/>
      </rPr>
      <t>978-80-247-3250-3</t>
    </r>
  </si>
  <si>
    <t>Obnovitelne zdroje energie</t>
  </si>
  <si>
    <t>Quaschning Volker</t>
  </si>
  <si>
    <t>ISBN 970-80-247-2961-9</t>
  </si>
  <si>
    <t>Dřevo a jeho obrábění</t>
  </si>
  <si>
    <t>Elmar Josten, Thomas Reiche, Bernd Wittchen</t>
  </si>
  <si>
    <t>ISBN 8021311495, 9788021311497</t>
  </si>
  <si>
    <t>Pilařské zpracování dřeva: Část I., 2. díl. 2004. 89 s. --</t>
  </si>
  <si>
    <t>František Friess</t>
  </si>
  <si>
    <t>Pilařské zpracování dřeva: Část I., 1. díl. 2004. 80 s. --</t>
  </si>
  <si>
    <t>ISBN 8021315334, 9788021315334</t>
  </si>
  <si>
    <t>Velikost provozu a strategie firmy v pilařské výrobě</t>
  </si>
  <si>
    <t>není</t>
  </si>
  <si>
    <t>Jiří Jeřábek</t>
  </si>
  <si>
    <t>978-80-89228-11-9</t>
  </si>
  <si>
    <t>Systémy štandardných detailov</t>
  </si>
  <si>
    <t>Peter Beinhauer</t>
  </si>
  <si>
    <t>978-80-8076-088-5</t>
  </si>
  <si>
    <t>Kreslenie stavebných konštrukcií, 4. vyd.</t>
  </si>
  <si>
    <t>Mikuláš M., Oláh J., Mikulášová D</t>
  </si>
  <si>
    <t>978-80-87438-17-6</t>
  </si>
  <si>
    <t>Bezbariérové užívání staveb</t>
  </si>
  <si>
    <t>Renata Zdařilová</t>
  </si>
  <si>
    <t>978-80-247-3656-3</t>
  </si>
  <si>
    <t>100 Tradičních stavebních detailů. Ochrana proti vodě.</t>
  </si>
  <si>
    <t>Michael Balík, Jaroslav Solař</t>
  </si>
  <si>
    <t>Poruchy střech</t>
  </si>
  <si>
    <t>Holzapfel Walter</t>
  </si>
  <si>
    <t>978-80-01-04525-1</t>
  </si>
  <si>
    <t xml:space="preserve">Sportovní stavby </t>
  </si>
  <si>
    <t>Navrátil, Arnošt; Mudra, Václav; Malý, Jaroslav</t>
  </si>
  <si>
    <t>připravuje se nové vydání</t>
  </si>
  <si>
    <t>978-80-247-3865-9</t>
  </si>
  <si>
    <t>Nový stavební zákon s komentářem</t>
  </si>
  <si>
    <t>Jiří Plos</t>
  </si>
  <si>
    <t>978-3816766728</t>
  </si>
  <si>
    <t>Bauwerksabdichtung. Gegen von außen und innen angreifende Feuchte (Izolace stavby proti vlhkosti)</t>
  </si>
  <si>
    <t>Dieter Ansorge</t>
  </si>
  <si>
    <t>978-80-87093-96-2</t>
  </si>
  <si>
    <t>Ochranná a bezpečnostní pásma ve výstavbě</t>
  </si>
  <si>
    <t>Petr Serafín, Josef Sláčal</t>
  </si>
  <si>
    <t>978-80-254-6610-0</t>
  </si>
  <si>
    <t>STAVBY ZE SLAMĚNÝCH BALÍKŮ</t>
  </si>
  <si>
    <t>Jan Márton</t>
  </si>
  <si>
    <t>každý rok vychází aktualizace</t>
  </si>
  <si>
    <t>každý ÚZ má vlastní</t>
  </si>
  <si>
    <t>neuvádí se</t>
  </si>
  <si>
    <t>978-80-87474-54-9</t>
  </si>
  <si>
    <t>Památková péče v Německu</t>
  </si>
  <si>
    <t>Gottfried Kiesow</t>
  </si>
  <si>
    <t>978-807357659-2</t>
  </si>
  <si>
    <t>Zákon o státní památkové péči. Komentář</t>
  </si>
  <si>
    <t>Jiří Varhaník, Stanislav Malý</t>
  </si>
  <si>
    <t>978-80-01-04770-5</t>
  </si>
  <si>
    <t>Typologie obnovy</t>
  </si>
  <si>
    <t>Václav Girsa, Miloslav Hanzl</t>
  </si>
  <si>
    <t>978-80-7027-217-6</t>
  </si>
  <si>
    <t>Dušan Jurkovič. Architekt a jeho dům</t>
  </si>
  <si>
    <t>Martina Lehmannová</t>
  </si>
  <si>
    <t>978-80-86516-41-7</t>
  </si>
  <si>
    <t>Zkoumání historických staveb</t>
  </si>
  <si>
    <t>Vladislav Razím a Petr Macek</t>
  </si>
  <si>
    <t>978-80-247-3526-9</t>
  </si>
  <si>
    <t>Havárie, poruchy a rekonstrukce</t>
  </si>
  <si>
    <t>Vašek Milan</t>
  </si>
  <si>
    <t>suma celkem</t>
  </si>
  <si>
    <t>øez</t>
  </si>
  <si>
    <t>èasová nároènost øezu [sec]</t>
  </si>
  <si>
    <t>var_1</t>
  </si>
  <si>
    <t>var_2</t>
  </si>
  <si>
    <t>var_3</t>
  </si>
  <si>
    <t>V.skup.</t>
  </si>
  <si>
    <t>ISBN-13: 978-1585037254</t>
  </si>
  <si>
    <t>Finite Element Simulations with ANSYS Workbench 14</t>
  </si>
  <si>
    <t>Huei-Huang Lee</t>
  </si>
  <si>
    <t>ISBN-13: 978-0470614730</t>
  </si>
  <si>
    <t>Engineering Mechanics: Statics</t>
  </si>
  <si>
    <t>J. L. Meriam , L. G. Kraige</t>
  </si>
  <si>
    <t>ISBN-13: 978-1118061602</t>
  </si>
  <si>
    <t>Fundamentals of Materials Science and Engineering: An Integrated Approach</t>
  </si>
  <si>
    <t>William D. Callister, David G. Rethwisch</t>
  </si>
  <si>
    <t>Heat and Mass Transfer: Fundamentals and Applications</t>
  </si>
  <si>
    <t>ISBN-13: 978-0521518055</t>
  </si>
  <si>
    <t>An Introduction to Plant Structure and Development: Plant Anatomy for the Twenty-First Century</t>
  </si>
  <si>
    <t>Charles B. Beck</t>
  </si>
  <si>
    <t>EAN: 9788025133293</t>
  </si>
  <si>
    <t>Vytápění</t>
  </si>
  <si>
    <t>Lea Treuová, Marcela Počinková</t>
  </si>
  <si>
    <t>978-3-540-41173-4</t>
  </si>
  <si>
    <t>Comparative Wood Anatomy</t>
  </si>
  <si>
    <t>Carlquist, Sherwin</t>
  </si>
  <si>
    <t>ISBN-13: 978-0521499118</t>
  </si>
  <si>
    <t>Cellular Solids: Structure and Properties</t>
  </si>
  <si>
    <t>Lorna J. Gibson , Michael F. Ashby</t>
  </si>
  <si>
    <t>978-0750647090</t>
  </si>
  <si>
    <t>Design of Experiments for Engineers and Scientists</t>
  </si>
  <si>
    <t>Jiju Antony</t>
  </si>
  <si>
    <t>ISBN 80-86863-03-4</t>
  </si>
  <si>
    <t>Kapitoly z dějin designu</t>
  </si>
  <si>
    <t>Kolesár, Z.</t>
  </si>
  <si>
    <t xml:space="preserve">Ekonomické a technologické hodnocení způsobilosti procesů - Algoritmy a řešené úlohy - </t>
  </si>
  <si>
    <t>Josef Tošenovský</t>
  </si>
  <si>
    <t>ÚZ: Stavební zákon, Krizový zákon,Životní prostředí,Autorské právo, Katast a zeměměřičství - každá oblast po 3 kusech; tzn. 5 x 3 kusy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</si>
</sst>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&quot; Kč&quot;;[Red]\-#,##0.00&quot; Kč&quot;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6"/>
      <color indexed="8"/>
      <name val="Arial"/>
      <family val="2"/>
    </font>
    <font>
      <sz val="7"/>
      <color indexed="8"/>
      <name val="Calibri"/>
      <family val="2"/>
    </font>
    <font>
      <b/>
      <sz val="7"/>
      <color indexed="8"/>
      <name val="Arial"/>
      <family val="2"/>
    </font>
    <font>
      <b/>
      <sz val="6"/>
      <color indexed="8"/>
      <name val="Calibri"/>
      <family val="2"/>
    </font>
    <font>
      <b/>
      <sz val="6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6"/>
      <name val="Calibri"/>
      <family val="2"/>
    </font>
    <font>
      <sz val="9"/>
      <name val="Calibri"/>
      <family val="2"/>
    </font>
    <font>
      <sz val="6"/>
      <color indexed="8"/>
      <name val="Arial"/>
      <family val="2"/>
    </font>
    <font>
      <sz val="6"/>
      <color indexed="12"/>
      <name val="Arial"/>
      <family val="2"/>
    </font>
    <font>
      <b/>
      <sz val="6"/>
      <color indexed="12"/>
      <name val="Arial"/>
      <family val="2"/>
    </font>
    <font>
      <sz val="6"/>
      <color indexed="63"/>
      <name val="Calibri"/>
      <family val="2"/>
    </font>
    <font>
      <sz val="6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b/>
      <sz val="7"/>
      <color indexed="8"/>
      <name val="Times New Roman"/>
      <family val="1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18" borderId="6" applyNumberFormat="0" applyAlignment="0" applyProtection="0"/>
    <xf numFmtId="0" fontId="0" fillId="18" borderId="6" applyNumberFormat="0" applyAlignment="0" applyProtection="0"/>
    <xf numFmtId="0" fontId="45" fillId="0" borderId="0" applyNumberFormat="0" applyFill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2" fillId="19" borderId="10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24" fillId="7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5" fillId="19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8" fillId="19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3" fillId="7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wrapText="1"/>
    </xf>
    <xf numFmtId="0" fontId="34" fillId="0" borderId="10" xfId="0" applyFont="1" applyBorder="1" applyAlignment="1">
      <alignment horizontal="left"/>
    </xf>
    <xf numFmtId="0" fontId="35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left" wrapText="1"/>
    </xf>
    <xf numFmtId="0" fontId="36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24" borderId="10" xfId="0" applyFont="1" applyFill="1" applyBorder="1" applyAlignment="1">
      <alignment horizontal="left"/>
    </xf>
    <xf numFmtId="0" fontId="37" fillId="0" borderId="10" xfId="0" applyFont="1" applyBorder="1" applyAlignment="1">
      <alignment horizontal="left"/>
    </xf>
    <xf numFmtId="0" fontId="21" fillId="24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0" fontId="31" fillId="24" borderId="10" xfId="0" applyFont="1" applyFill="1" applyBorder="1" applyAlignment="1">
      <alignment horizontal="center" vertical="center"/>
    </xf>
    <xf numFmtId="0" fontId="34" fillId="0" borderId="11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21" fillId="24" borderId="10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0" fillId="24" borderId="10" xfId="0" applyFont="1" applyFill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/>
    </xf>
    <xf numFmtId="1" fontId="24" fillId="7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10" xfId="0" applyFont="1" applyFill="1" applyBorder="1" applyAlignment="1">
      <alignment horizontal="left" vertical="center" wrapText="1"/>
    </xf>
    <xf numFmtId="1" fontId="31" fillId="0" borderId="10" xfId="0" applyNumberFormat="1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/>
    </xf>
    <xf numFmtId="0" fontId="39" fillId="7" borderId="10" xfId="0" applyFont="1" applyFill="1" applyBorder="1" applyAlignment="1">
      <alignment horizontal="center" vertical="center"/>
    </xf>
    <xf numFmtId="1" fontId="24" fillId="7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64" fontId="40" fillId="0" borderId="10" xfId="0" applyNumberFormat="1" applyFont="1" applyFill="1" applyBorder="1" applyAlignment="1">
      <alignment horizontal="center" vertical="center"/>
    </xf>
    <xf numFmtId="165" fontId="41" fillId="0" borderId="10" xfId="0" applyNumberFormat="1" applyFont="1" applyBorder="1" applyAlignment="1">
      <alignment/>
    </xf>
    <xf numFmtId="0" fontId="1" fillId="0" borderId="0" xfId="79" applyFill="1">
      <alignment/>
      <protection/>
    </xf>
    <xf numFmtId="0" fontId="42" fillId="0" borderId="6" xfId="79" applyFont="1" applyFill="1" applyBorder="1" applyAlignment="1" applyProtection="1">
      <alignment horizontal="right" vertical="top" wrapText="1"/>
      <protection/>
    </xf>
    <xf numFmtId="0" fontId="42" fillId="0" borderId="6" xfId="79" applyFont="1" applyFill="1" applyBorder="1" applyAlignment="1" applyProtection="1">
      <alignment horizontal="left" wrapText="1"/>
      <protection/>
    </xf>
    <xf numFmtId="2" fontId="42" fillId="0" borderId="0" xfId="79" applyNumberFormat="1" applyFont="1" applyFill="1" applyBorder="1" applyAlignment="1" applyProtection="1">
      <alignment horizontal="center" wrapText="1"/>
      <protection/>
    </xf>
    <xf numFmtId="1" fontId="42" fillId="0" borderId="0" xfId="79" applyNumberFormat="1" applyFont="1" applyFill="1" applyBorder="1" applyAlignment="1" applyProtection="1">
      <alignment horizontal="center" wrapText="1"/>
      <protection/>
    </xf>
    <xf numFmtId="164" fontId="42" fillId="0" borderId="0" xfId="79" applyNumberFormat="1" applyFont="1" applyFill="1" applyBorder="1" applyAlignment="1" applyProtection="1">
      <alignment horizontal="center" wrapText="1"/>
      <protection/>
    </xf>
    <xf numFmtId="0" fontId="24" fillId="7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1" fontId="24" fillId="25" borderId="10" xfId="0" applyNumberFormat="1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/>
    </xf>
    <xf numFmtId="1" fontId="24" fillId="26" borderId="10" xfId="0" applyNumberFormat="1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center" vertical="center"/>
    </xf>
    <xf numFmtId="0" fontId="21" fillId="27" borderId="12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/>
    </xf>
    <xf numFmtId="0" fontId="30" fillId="0" borderId="13" xfId="0" applyFont="1" applyFill="1" applyBorder="1" applyAlignment="1">
      <alignment horizontal="center" vertical="center" wrapText="1"/>
    </xf>
    <xf numFmtId="0" fontId="30" fillId="27" borderId="13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2" fillId="27" borderId="13" xfId="0" applyFont="1" applyFill="1" applyBorder="1" applyAlignment="1">
      <alignment horizontal="centerContinuous" vertical="center"/>
    </xf>
    <xf numFmtId="0" fontId="21" fillId="27" borderId="13" xfId="0" applyFont="1" applyFill="1" applyBorder="1" applyAlignment="1">
      <alignment horizontal="left" vertical="center" wrapText="1"/>
    </xf>
    <xf numFmtId="1" fontId="30" fillId="0" borderId="13" xfId="0" applyNumberFormat="1" applyFont="1" applyFill="1" applyBorder="1" applyAlignment="1">
      <alignment horizontal="center" vertical="center" wrapText="1"/>
    </xf>
    <xf numFmtId="0" fontId="38" fillId="24" borderId="10" xfId="0" applyFont="1" applyFill="1" applyBorder="1" applyAlignment="1">
      <alignment horizontal="left" vertical="center" wrapText="1"/>
    </xf>
    <xf numFmtId="1" fontId="33" fillId="7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</cellXfs>
  <cellStyles count="97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Excel Built-in Normal" xfId="55"/>
    <cellStyle name="Hyperlink" xfId="56"/>
    <cellStyle name="Hypertextový odkaz 2" xfId="57"/>
    <cellStyle name="Chybně" xfId="58"/>
    <cellStyle name="Chybně 2" xfId="59"/>
    <cellStyle name="Kontrolní buňka" xfId="60"/>
    <cellStyle name="Kontrolní buňka 2" xfId="61"/>
    <cellStyle name="Currency" xfId="62"/>
    <cellStyle name="Currency [0]" xfId="63"/>
    <cellStyle name="Nadpis 1" xfId="64"/>
    <cellStyle name="Nadpis 1 2" xfId="65"/>
    <cellStyle name="Nadpis 2" xfId="66"/>
    <cellStyle name="Nadpis 2 2" xfId="67"/>
    <cellStyle name="Nadpis 3" xfId="68"/>
    <cellStyle name="Nadpis 3 2" xfId="69"/>
    <cellStyle name="Nadpis 4" xfId="70"/>
    <cellStyle name="Nadpis 4 2" xfId="71"/>
    <cellStyle name="Název" xfId="72"/>
    <cellStyle name="Název 2" xfId="73"/>
    <cellStyle name="Neutrální" xfId="74"/>
    <cellStyle name="Neutrální 2" xfId="75"/>
    <cellStyle name="Normal 2" xfId="76"/>
    <cellStyle name="Normal 2 2" xfId="77"/>
    <cellStyle name="Normální 2" xfId="78"/>
    <cellStyle name="normální_List2" xfId="79"/>
    <cellStyle name="Note 2" xfId="80"/>
    <cellStyle name="Note 2 2" xfId="81"/>
    <cellStyle name="Followed Hyperlink" xfId="82"/>
    <cellStyle name="Poznámka" xfId="83"/>
    <cellStyle name="Percent" xfId="84"/>
    <cellStyle name="Propojená buňka" xfId="85"/>
    <cellStyle name="Propojená buňka 2" xfId="86"/>
    <cellStyle name="Správně" xfId="87"/>
    <cellStyle name="Správně 2" xfId="88"/>
    <cellStyle name="Text upozornění" xfId="89"/>
    <cellStyle name="Text upozornění 2" xfId="90"/>
    <cellStyle name="Vstup" xfId="91"/>
    <cellStyle name="Vstup 2" xfId="92"/>
    <cellStyle name="Výpočet" xfId="93"/>
    <cellStyle name="Výpočet 2" xfId="94"/>
    <cellStyle name="Výstup" xfId="95"/>
    <cellStyle name="Výstup 2" xfId="96"/>
    <cellStyle name="Vysvětlující text" xfId="97"/>
    <cellStyle name="Vysvětlující text 2" xfId="98"/>
    <cellStyle name="Zvýraznění 1" xfId="99"/>
    <cellStyle name="Zvýraznění 1 2" xfId="100"/>
    <cellStyle name="Zvýraznění 2" xfId="101"/>
    <cellStyle name="Zvýraznění 2 2" xfId="102"/>
    <cellStyle name="Zvýraznění 3" xfId="103"/>
    <cellStyle name="Zvýraznění 3 2" xfId="104"/>
    <cellStyle name="Zvýraznění 4" xfId="105"/>
    <cellStyle name="Zvýraznění 4 2" xfId="106"/>
    <cellStyle name="Zvýraznění 5" xfId="107"/>
    <cellStyle name="Zvýraznění 5 2" xfId="108"/>
    <cellStyle name="Zvýraznění 6" xfId="109"/>
    <cellStyle name="Zvýraznění 6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penisbn.com/isbn/9784770031211/" TargetMode="External" /><Relationship Id="rId2" Type="http://schemas.openxmlformats.org/officeDocument/2006/relationships/hyperlink" Target="http://www.amazon.com/s/ref=ntt_athr_dp_sr_1?_encoding=UTF8&amp;field-author=Dirk%20Schellberg&amp;search-alias=books&amp;sort=relevancerank" TargetMode="External" /><Relationship Id="rId3" Type="http://schemas.openxmlformats.org/officeDocument/2006/relationships/hyperlink" Target="http://www.amazon.com/s/ref=ntt_athr_dp_sr_1?_encoding=UTF8&amp;field-author=Paul%20Jackson&amp;search-alias=books&amp;sort=relevancerank" TargetMode="External" /><Relationship Id="rId4" Type="http://schemas.openxmlformats.org/officeDocument/2006/relationships/hyperlink" Target="http://www.amazon.com/s/ref=ntt_athr_dp_sr_1?_encoding=UTF8&amp;field-author=Nancy%20Moore%20Bess&amp;search-alias=books&amp;sort=relevancerank" TargetMode="External" /><Relationship Id="rId5" Type="http://schemas.openxmlformats.org/officeDocument/2006/relationships/hyperlink" Target="http://www.amazon.com/s/ref=ntt_athr_dp_sr_1?_encoding=UTF8&amp;field-author=Paul%20Jackson&amp;search-alias=books&amp;sort=relevancerank" TargetMode="External" /><Relationship Id="rId6" Type="http://schemas.openxmlformats.org/officeDocument/2006/relationships/hyperlink" Target="http://www.amazon.com/s/ref=ntt_athr_dp_sr_1?_encoding=UTF8&amp;field-author=Sam%20Allen&amp;search-alias=books&amp;sort=relevancerank" TargetMode="External" /><Relationship Id="rId7" Type="http://schemas.openxmlformats.org/officeDocument/2006/relationships/hyperlink" Target="http://www.amazon.com/s/ref=ntt_athr_dp_sr_1?_encoding=UTF8&amp;field-author=Oliver%20D&#252;nisch%2C%20Thomas%20Herres%20Stefan%20Andritschke&amp;search-alias=books&amp;sort=relevancerank" TargetMode="External" /><Relationship Id="rId8" Type="http://schemas.openxmlformats.org/officeDocument/2006/relationships/hyperlink" Target="http://www.artbooks.sk/(S(xcyyvaah0djo0gi4of5fzsim))/knihkupectvo/Index.aspx?Autor=Pete%20Barry" TargetMode="External" /><Relationship Id="rId9" Type="http://schemas.openxmlformats.org/officeDocument/2006/relationships/hyperlink" Target="http://www.artbooks.sk/(S(czg10afpygl3tyuenfrabv2f))/knihkupectvo/Index.aspx?Autor=Silvia%20Leydecker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5"/>
  <sheetViews>
    <sheetView tabSelected="1" zoomScale="130" zoomScaleNormal="130" zoomScalePageLayoutView="0" workbookViewId="0" topLeftCell="A1">
      <pane xSplit="1" ySplit="1" topLeftCell="B12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3" sqref="L3"/>
    </sheetView>
  </sheetViews>
  <sheetFormatPr defaultColWidth="9.140625" defaultRowHeight="25.5" customHeight="1"/>
  <cols>
    <col min="1" max="1" width="2.7109375" style="1" customWidth="1"/>
    <col min="2" max="2" width="6.00390625" style="1" customWidth="1"/>
    <col min="3" max="5" width="15.00390625" style="2" customWidth="1"/>
    <col min="6" max="6" width="7.8515625" style="3" customWidth="1"/>
    <col min="7" max="10" width="9.00390625" style="1" customWidth="1"/>
    <col min="11" max="11" width="9.00390625" style="4" customWidth="1"/>
    <col min="12" max="12" width="16.421875" style="1" customWidth="1"/>
    <col min="13" max="251" width="9.140625" style="1" customWidth="1"/>
  </cols>
  <sheetData>
    <row r="1" spans="1:12" s="9" customFormat="1" ht="72.7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6" t="s">
        <v>7</v>
      </c>
      <c r="I1" s="7" t="s">
        <v>8</v>
      </c>
      <c r="J1" s="7" t="s">
        <v>9</v>
      </c>
      <c r="K1" s="8" t="s">
        <v>10</v>
      </c>
      <c r="L1" s="57" t="s">
        <v>11</v>
      </c>
    </row>
    <row r="2" spans="1:16" s="4" customFormat="1" ht="33" customHeight="1">
      <c r="A2" s="10">
        <v>1</v>
      </c>
      <c r="B2" s="11">
        <v>2007</v>
      </c>
      <c r="C2" s="11" t="s">
        <v>12</v>
      </c>
      <c r="D2" s="11" t="s">
        <v>13</v>
      </c>
      <c r="E2" s="12" t="s">
        <v>14</v>
      </c>
      <c r="F2" s="13">
        <v>3</v>
      </c>
      <c r="G2" s="8">
        <v>770</v>
      </c>
      <c r="H2" s="8">
        <f aca="true" t="shared" si="0" ref="H2:H33">PRODUCT(F2:G2)</f>
        <v>2310</v>
      </c>
      <c r="I2" s="8"/>
      <c r="J2" s="8"/>
      <c r="K2" s="8"/>
      <c r="L2" s="8"/>
      <c r="M2" s="14"/>
      <c r="N2" s="14"/>
      <c r="O2" s="14"/>
      <c r="P2" s="14"/>
    </row>
    <row r="3" spans="1:16" s="4" customFormat="1" ht="64.5" customHeight="1">
      <c r="A3" s="15">
        <v>2</v>
      </c>
      <c r="B3" s="11">
        <v>2001</v>
      </c>
      <c r="C3" s="11" t="s">
        <v>15</v>
      </c>
      <c r="D3" s="11" t="s">
        <v>16</v>
      </c>
      <c r="E3" s="12" t="s">
        <v>17</v>
      </c>
      <c r="F3" s="13">
        <v>1</v>
      </c>
      <c r="G3" s="8">
        <v>3850</v>
      </c>
      <c r="H3" s="8">
        <f t="shared" si="0"/>
        <v>3850</v>
      </c>
      <c r="I3" s="8"/>
      <c r="J3" s="8"/>
      <c r="K3" s="8"/>
      <c r="L3" s="8"/>
      <c r="M3" s="14"/>
      <c r="N3" s="14"/>
      <c r="O3" s="14"/>
      <c r="P3" s="14"/>
    </row>
    <row r="4" spans="1:16" s="4" customFormat="1" ht="25.5" customHeight="1">
      <c r="A4" s="10">
        <v>3</v>
      </c>
      <c r="B4" s="11">
        <v>1997</v>
      </c>
      <c r="C4" s="11" t="s">
        <v>18</v>
      </c>
      <c r="D4" s="11" t="s">
        <v>19</v>
      </c>
      <c r="E4" s="12" t="s">
        <v>20</v>
      </c>
      <c r="F4" s="13">
        <v>1</v>
      </c>
      <c r="G4" s="8">
        <v>330</v>
      </c>
      <c r="H4" s="8">
        <f t="shared" si="0"/>
        <v>330</v>
      </c>
      <c r="I4" s="8"/>
      <c r="J4" s="8"/>
      <c r="K4" s="8"/>
      <c r="L4" s="8"/>
      <c r="M4" s="14"/>
      <c r="N4" s="14"/>
      <c r="O4" s="14"/>
      <c r="P4" s="14"/>
    </row>
    <row r="5" spans="1:16" s="4" customFormat="1" ht="25.5" customHeight="1">
      <c r="A5" s="10">
        <v>4</v>
      </c>
      <c r="B5" s="11">
        <v>2007</v>
      </c>
      <c r="C5" s="11" t="s">
        <v>21</v>
      </c>
      <c r="D5" s="11" t="s">
        <v>22</v>
      </c>
      <c r="E5" s="12" t="s">
        <v>20</v>
      </c>
      <c r="F5" s="13">
        <v>2</v>
      </c>
      <c r="G5" s="8">
        <v>440</v>
      </c>
      <c r="H5" s="8">
        <f t="shared" si="0"/>
        <v>880</v>
      </c>
      <c r="I5" s="8"/>
      <c r="J5" s="8"/>
      <c r="K5" s="8"/>
      <c r="L5" s="8"/>
      <c r="M5" s="14"/>
      <c r="N5" s="14"/>
      <c r="O5" s="14"/>
      <c r="P5" s="14"/>
    </row>
    <row r="6" spans="1:16" s="4" customFormat="1" ht="25.5" customHeight="1">
      <c r="A6" s="10">
        <v>5</v>
      </c>
      <c r="B6" s="11">
        <v>2008</v>
      </c>
      <c r="C6" s="11" t="s">
        <v>23</v>
      </c>
      <c r="D6" s="11" t="s">
        <v>24</v>
      </c>
      <c r="E6" s="12" t="s">
        <v>25</v>
      </c>
      <c r="F6" s="13">
        <v>2</v>
      </c>
      <c r="G6" s="8">
        <v>440</v>
      </c>
      <c r="H6" s="8">
        <f t="shared" si="0"/>
        <v>880</v>
      </c>
      <c r="I6" s="8"/>
      <c r="J6" s="8"/>
      <c r="K6" s="8"/>
      <c r="L6" s="8"/>
      <c r="M6" s="14"/>
      <c r="N6" s="14"/>
      <c r="O6" s="14"/>
      <c r="P6" s="14"/>
    </row>
    <row r="7" spans="1:16" s="4" customFormat="1" ht="25.5" customHeight="1">
      <c r="A7" s="15">
        <v>6</v>
      </c>
      <c r="B7" s="16">
        <v>2011</v>
      </c>
      <c r="C7" s="17">
        <v>1612092101</v>
      </c>
      <c r="D7" s="17" t="s">
        <v>26</v>
      </c>
      <c r="E7" s="16" t="s">
        <v>27</v>
      </c>
      <c r="F7" s="18">
        <v>1</v>
      </c>
      <c r="G7" s="8">
        <v>1741</v>
      </c>
      <c r="H7" s="8">
        <f t="shared" si="0"/>
        <v>1741</v>
      </c>
      <c r="I7" s="8"/>
      <c r="J7" s="8"/>
      <c r="K7" s="8"/>
      <c r="L7" s="8"/>
      <c r="M7" s="14"/>
      <c r="N7" s="14"/>
      <c r="O7" s="14"/>
      <c r="P7" s="14"/>
    </row>
    <row r="8" spans="1:16" s="4" customFormat="1" ht="25.5" customHeight="1">
      <c r="A8" s="15">
        <v>7</v>
      </c>
      <c r="B8" s="19">
        <v>2009</v>
      </c>
      <c r="C8" s="17" t="s">
        <v>28</v>
      </c>
      <c r="D8" s="17" t="s">
        <v>29</v>
      </c>
      <c r="E8" s="16" t="s">
        <v>30</v>
      </c>
      <c r="F8" s="18">
        <v>1</v>
      </c>
      <c r="G8" s="8">
        <v>1430</v>
      </c>
      <c r="H8" s="8">
        <f t="shared" si="0"/>
        <v>1430</v>
      </c>
      <c r="I8" s="8"/>
      <c r="J8" s="8"/>
      <c r="K8" s="8"/>
      <c r="L8" s="8"/>
      <c r="M8" s="14"/>
      <c r="N8" s="14"/>
      <c r="O8" s="14"/>
      <c r="P8" s="14"/>
    </row>
    <row r="9" spans="1:16" s="4" customFormat="1" ht="25.5" customHeight="1">
      <c r="A9" s="15">
        <v>8</v>
      </c>
      <c r="B9" s="19">
        <v>2010</v>
      </c>
      <c r="C9" s="17" t="s">
        <v>31</v>
      </c>
      <c r="D9" s="17" t="s">
        <v>32</v>
      </c>
      <c r="E9" s="16" t="s">
        <v>33</v>
      </c>
      <c r="F9" s="18">
        <v>1</v>
      </c>
      <c r="G9" s="20">
        <v>1861</v>
      </c>
      <c r="H9" s="8">
        <f t="shared" si="0"/>
        <v>1861</v>
      </c>
      <c r="I9" s="8"/>
      <c r="J9" s="8"/>
      <c r="K9" s="8"/>
      <c r="L9" s="8"/>
      <c r="M9" s="14"/>
      <c r="N9" s="14"/>
      <c r="O9" s="14"/>
      <c r="P9" s="14"/>
    </row>
    <row r="10" spans="1:16" s="4" customFormat="1" ht="25.5" customHeight="1">
      <c r="A10" s="15">
        <v>9</v>
      </c>
      <c r="B10" s="21">
        <v>2002</v>
      </c>
      <c r="C10" s="17" t="s">
        <v>34</v>
      </c>
      <c r="D10" s="22" t="s">
        <v>35</v>
      </c>
      <c r="E10" s="16" t="s">
        <v>36</v>
      </c>
      <c r="F10" s="18">
        <v>1</v>
      </c>
      <c r="G10" s="20">
        <v>1155</v>
      </c>
      <c r="H10" s="8">
        <f t="shared" si="0"/>
        <v>1155</v>
      </c>
      <c r="I10" s="8"/>
      <c r="J10" s="8"/>
      <c r="K10" s="8"/>
      <c r="L10" s="8"/>
      <c r="M10" s="14"/>
      <c r="N10" s="14"/>
      <c r="O10" s="14"/>
      <c r="P10" s="14"/>
    </row>
    <row r="11" spans="1:16" s="4" customFormat="1" ht="25.5" customHeight="1">
      <c r="A11" s="15">
        <v>10</v>
      </c>
      <c r="B11" s="21">
        <v>2010</v>
      </c>
      <c r="C11" s="17" t="s">
        <v>37</v>
      </c>
      <c r="D11" s="22" t="s">
        <v>38</v>
      </c>
      <c r="E11" s="16" t="s">
        <v>39</v>
      </c>
      <c r="F11" s="18">
        <v>1</v>
      </c>
      <c r="G11" s="20">
        <v>558</v>
      </c>
      <c r="H11" s="8">
        <f t="shared" si="0"/>
        <v>558</v>
      </c>
      <c r="I11" s="8"/>
      <c r="J11" s="8"/>
      <c r="K11" s="8"/>
      <c r="L11" s="8"/>
      <c r="M11" s="14"/>
      <c r="N11" s="14"/>
      <c r="O11" s="14"/>
      <c r="P11" s="14"/>
    </row>
    <row r="12" spans="1:16" s="4" customFormat="1" ht="25.5" customHeight="1">
      <c r="A12" s="15">
        <v>11</v>
      </c>
      <c r="B12" s="21">
        <v>2010</v>
      </c>
      <c r="C12" s="17" t="s">
        <v>40</v>
      </c>
      <c r="D12" s="22" t="s">
        <v>41</v>
      </c>
      <c r="E12" s="16" t="s">
        <v>42</v>
      </c>
      <c r="F12" s="18">
        <v>1</v>
      </c>
      <c r="G12" s="20">
        <v>624</v>
      </c>
      <c r="H12" s="8">
        <f t="shared" si="0"/>
        <v>624</v>
      </c>
      <c r="I12" s="8"/>
      <c r="J12" s="8"/>
      <c r="K12" s="8"/>
      <c r="L12" s="8"/>
      <c r="M12" s="14"/>
      <c r="N12" s="14"/>
      <c r="O12" s="14"/>
      <c r="P12" s="14"/>
    </row>
    <row r="13" spans="1:16" s="4" customFormat="1" ht="25.5" customHeight="1">
      <c r="A13" s="10">
        <v>12</v>
      </c>
      <c r="B13" s="21">
        <v>2011</v>
      </c>
      <c r="C13" s="23" t="s">
        <v>43</v>
      </c>
      <c r="D13" s="22" t="s">
        <v>44</v>
      </c>
      <c r="E13" s="16" t="s">
        <v>45</v>
      </c>
      <c r="F13" s="18">
        <v>1</v>
      </c>
      <c r="G13" s="20">
        <v>1218</v>
      </c>
      <c r="H13" s="8">
        <f t="shared" si="0"/>
        <v>1218</v>
      </c>
      <c r="I13" s="8"/>
      <c r="J13" s="8"/>
      <c r="K13" s="8"/>
      <c r="L13" s="8"/>
      <c r="M13" s="14"/>
      <c r="N13" s="14"/>
      <c r="O13" s="14"/>
      <c r="P13" s="14"/>
    </row>
    <row r="14" spans="1:16" s="4" customFormat="1" ht="25.5" customHeight="1">
      <c r="A14" s="15">
        <v>13</v>
      </c>
      <c r="B14" s="21">
        <v>2012</v>
      </c>
      <c r="C14" s="17" t="s">
        <v>46</v>
      </c>
      <c r="D14" s="22" t="s">
        <v>47</v>
      </c>
      <c r="E14" s="16" t="s">
        <v>48</v>
      </c>
      <c r="F14" s="18">
        <v>1</v>
      </c>
      <c r="G14" s="20">
        <v>2310</v>
      </c>
      <c r="H14" s="8">
        <f t="shared" si="0"/>
        <v>2310</v>
      </c>
      <c r="I14" s="8"/>
      <c r="J14" s="8"/>
      <c r="K14" s="8"/>
      <c r="L14" s="8"/>
      <c r="M14" s="14"/>
      <c r="N14" s="14"/>
      <c r="O14" s="14"/>
      <c r="P14" s="14"/>
    </row>
    <row r="15" spans="1:16" s="4" customFormat="1" ht="25.5" customHeight="1">
      <c r="A15" s="10">
        <v>14</v>
      </c>
      <c r="B15" s="21">
        <v>2011</v>
      </c>
      <c r="C15" s="17" t="s">
        <v>49</v>
      </c>
      <c r="D15" s="22" t="s">
        <v>50</v>
      </c>
      <c r="E15" s="16" t="s">
        <v>51</v>
      </c>
      <c r="F15" s="18">
        <v>1</v>
      </c>
      <c r="G15" s="20">
        <v>990</v>
      </c>
      <c r="H15" s="8">
        <f t="shared" si="0"/>
        <v>990</v>
      </c>
      <c r="I15" s="8"/>
      <c r="J15" s="8"/>
      <c r="K15" s="8"/>
      <c r="L15" s="8"/>
      <c r="M15" s="14"/>
      <c r="N15" s="14"/>
      <c r="O15" s="14"/>
      <c r="P15" s="14"/>
    </row>
    <row r="16" spans="1:16" s="4" customFormat="1" ht="25.5" customHeight="1">
      <c r="A16" s="15">
        <v>15</v>
      </c>
      <c r="B16" s="21">
        <v>2009</v>
      </c>
      <c r="C16" s="17" t="s">
        <v>52</v>
      </c>
      <c r="D16" s="22" t="s">
        <v>53</v>
      </c>
      <c r="E16" s="16" t="s">
        <v>54</v>
      </c>
      <c r="F16" s="18">
        <v>1</v>
      </c>
      <c r="G16" s="20">
        <v>891</v>
      </c>
      <c r="H16" s="8">
        <f t="shared" si="0"/>
        <v>891</v>
      </c>
      <c r="I16" s="8"/>
      <c r="J16" s="8"/>
      <c r="K16" s="8"/>
      <c r="L16" s="8"/>
      <c r="M16" s="14"/>
      <c r="N16" s="14"/>
      <c r="O16" s="14"/>
      <c r="P16" s="14"/>
    </row>
    <row r="17" spans="1:16" s="4" customFormat="1" ht="25.5" customHeight="1">
      <c r="A17" s="15">
        <v>16</v>
      </c>
      <c r="B17" s="21">
        <v>2012</v>
      </c>
      <c r="C17" s="17" t="s">
        <v>55</v>
      </c>
      <c r="D17" s="24" t="s">
        <v>56</v>
      </c>
      <c r="E17" s="25" t="s">
        <v>57</v>
      </c>
      <c r="F17" s="13">
        <v>1</v>
      </c>
      <c r="G17" s="20">
        <v>1980</v>
      </c>
      <c r="H17" s="8">
        <f t="shared" si="0"/>
        <v>1980</v>
      </c>
      <c r="I17" s="8"/>
      <c r="J17" s="8"/>
      <c r="K17" s="8"/>
      <c r="L17" s="8"/>
      <c r="M17" s="14"/>
      <c r="N17" s="14"/>
      <c r="O17" s="14"/>
      <c r="P17" s="14"/>
    </row>
    <row r="18" spans="1:16" s="4" customFormat="1" ht="25.5" customHeight="1">
      <c r="A18" s="10">
        <v>17</v>
      </c>
      <c r="B18" s="21">
        <v>2011</v>
      </c>
      <c r="C18" s="17" t="s">
        <v>58</v>
      </c>
      <c r="D18" s="24" t="s">
        <v>59</v>
      </c>
      <c r="E18" s="25" t="s">
        <v>60</v>
      </c>
      <c r="F18" s="13">
        <v>1</v>
      </c>
      <c r="G18" s="20">
        <v>1320</v>
      </c>
      <c r="H18" s="8">
        <f t="shared" si="0"/>
        <v>1320</v>
      </c>
      <c r="I18" s="8"/>
      <c r="J18" s="8"/>
      <c r="K18" s="8"/>
      <c r="L18" s="8"/>
      <c r="M18" s="14"/>
      <c r="N18" s="14"/>
      <c r="O18" s="14"/>
      <c r="P18" s="14"/>
    </row>
    <row r="19" spans="1:16" s="4" customFormat="1" ht="25.5" customHeight="1">
      <c r="A19" s="15">
        <v>18</v>
      </c>
      <c r="B19" s="26">
        <v>2001</v>
      </c>
      <c r="C19" s="17" t="s">
        <v>61</v>
      </c>
      <c r="D19" s="24" t="s">
        <v>62</v>
      </c>
      <c r="E19" s="25" t="s">
        <v>63</v>
      </c>
      <c r="F19" s="13">
        <v>1</v>
      </c>
      <c r="G19" s="20">
        <v>1419</v>
      </c>
      <c r="H19" s="8">
        <f t="shared" si="0"/>
        <v>1419</v>
      </c>
      <c r="I19" s="8"/>
      <c r="J19" s="8"/>
      <c r="K19" s="8"/>
      <c r="L19" s="8"/>
      <c r="M19" s="14"/>
      <c r="N19" s="14"/>
      <c r="O19" s="14"/>
      <c r="P19" s="14"/>
    </row>
    <row r="20" spans="1:16" s="4" customFormat="1" ht="25.5" customHeight="1">
      <c r="A20" s="15">
        <v>19</v>
      </c>
      <c r="B20" s="21">
        <v>2012</v>
      </c>
      <c r="C20" s="17" t="s">
        <v>64</v>
      </c>
      <c r="D20" s="24" t="s">
        <v>65</v>
      </c>
      <c r="E20" s="25" t="s">
        <v>60</v>
      </c>
      <c r="F20" s="13">
        <v>1</v>
      </c>
      <c r="G20" s="20">
        <v>990</v>
      </c>
      <c r="H20" s="8">
        <f t="shared" si="0"/>
        <v>990</v>
      </c>
      <c r="I20" s="8"/>
      <c r="J20" s="8"/>
      <c r="K20" s="8"/>
      <c r="L20" s="8"/>
      <c r="M20" s="14"/>
      <c r="N20" s="14"/>
      <c r="O20" s="14"/>
      <c r="P20" s="14"/>
    </row>
    <row r="21" spans="1:16" s="4" customFormat="1" ht="25.5" customHeight="1">
      <c r="A21" s="10">
        <v>20</v>
      </c>
      <c r="B21" s="21">
        <v>2005</v>
      </c>
      <c r="C21" s="17" t="s">
        <v>66</v>
      </c>
      <c r="D21" s="24" t="s">
        <v>67</v>
      </c>
      <c r="E21" s="25" t="s">
        <v>68</v>
      </c>
      <c r="F21" s="13">
        <v>1</v>
      </c>
      <c r="G21" s="20">
        <v>1056</v>
      </c>
      <c r="H21" s="8">
        <f t="shared" si="0"/>
        <v>1056</v>
      </c>
      <c r="I21" s="8"/>
      <c r="J21" s="8"/>
      <c r="K21" s="8"/>
      <c r="L21" s="8"/>
      <c r="M21" s="14"/>
      <c r="N21" s="14"/>
      <c r="O21" s="14"/>
      <c r="P21" s="14"/>
    </row>
    <row r="22" spans="1:16" s="4" customFormat="1" ht="25.5" customHeight="1">
      <c r="A22" s="15">
        <v>21</v>
      </c>
      <c r="B22" s="27">
        <v>2012</v>
      </c>
      <c r="C22" s="17" t="s">
        <v>69</v>
      </c>
      <c r="D22" s="24" t="s">
        <v>47</v>
      </c>
      <c r="E22" s="25" t="s">
        <v>70</v>
      </c>
      <c r="F22" s="13">
        <v>1</v>
      </c>
      <c r="G22" s="20">
        <v>2310</v>
      </c>
      <c r="H22" s="8">
        <f t="shared" si="0"/>
        <v>2310</v>
      </c>
      <c r="I22" s="8"/>
      <c r="J22" s="8"/>
      <c r="K22" s="8"/>
      <c r="L22" s="8"/>
      <c r="M22" s="14"/>
      <c r="N22" s="14"/>
      <c r="O22" s="14"/>
      <c r="P22" s="14"/>
    </row>
    <row r="23" spans="1:16" s="4" customFormat="1" ht="25.5" customHeight="1">
      <c r="A23" s="10">
        <v>22</v>
      </c>
      <c r="B23" s="27">
        <v>2012</v>
      </c>
      <c r="C23" s="17" t="s">
        <v>71</v>
      </c>
      <c r="D23" s="24" t="s">
        <v>72</v>
      </c>
      <c r="E23" s="25" t="s">
        <v>73</v>
      </c>
      <c r="F23" s="13">
        <v>1</v>
      </c>
      <c r="G23" s="20">
        <v>990</v>
      </c>
      <c r="H23" s="8">
        <f t="shared" si="0"/>
        <v>990</v>
      </c>
      <c r="I23" s="8"/>
      <c r="J23" s="8"/>
      <c r="K23" s="8"/>
      <c r="L23" s="8"/>
      <c r="M23" s="14"/>
      <c r="N23" s="14"/>
      <c r="O23" s="14"/>
      <c r="P23" s="14"/>
    </row>
    <row r="24" spans="1:16" s="4" customFormat="1" ht="25.5" customHeight="1">
      <c r="A24" s="15">
        <v>23</v>
      </c>
      <c r="B24" s="28">
        <v>2008</v>
      </c>
      <c r="C24" s="17" t="s">
        <v>74</v>
      </c>
      <c r="D24" s="24" t="s">
        <v>75</v>
      </c>
      <c r="E24" s="25" t="s">
        <v>76</v>
      </c>
      <c r="F24" s="13">
        <v>1</v>
      </c>
      <c r="G24" s="20">
        <v>990</v>
      </c>
      <c r="H24" s="8">
        <f t="shared" si="0"/>
        <v>990</v>
      </c>
      <c r="I24" s="8"/>
      <c r="J24" s="8"/>
      <c r="K24" s="8"/>
      <c r="L24" s="8"/>
      <c r="M24" s="14"/>
      <c r="N24" s="14"/>
      <c r="O24" s="14"/>
      <c r="P24" s="14"/>
    </row>
    <row r="25" spans="1:16" s="4" customFormat="1" ht="38.25" customHeight="1">
      <c r="A25" s="15">
        <v>24</v>
      </c>
      <c r="B25" s="29">
        <v>2003</v>
      </c>
      <c r="C25" s="17" t="s">
        <v>77</v>
      </c>
      <c r="D25" s="30" t="s">
        <v>78</v>
      </c>
      <c r="E25" s="16" t="s">
        <v>79</v>
      </c>
      <c r="F25" s="31">
        <v>1</v>
      </c>
      <c r="G25" s="20">
        <v>6714</v>
      </c>
      <c r="H25" s="8">
        <f t="shared" si="0"/>
        <v>6714</v>
      </c>
      <c r="I25" s="8"/>
      <c r="J25" s="8"/>
      <c r="K25" s="8"/>
      <c r="L25" s="8"/>
      <c r="M25" s="14"/>
      <c r="N25" s="14"/>
      <c r="O25" s="14"/>
      <c r="P25" s="14"/>
    </row>
    <row r="26" spans="1:16" s="4" customFormat="1" ht="25.5" customHeight="1">
      <c r="A26" s="10">
        <v>25</v>
      </c>
      <c r="B26" s="29">
        <v>2010</v>
      </c>
      <c r="C26" s="17" t="s">
        <v>80</v>
      </c>
      <c r="D26" s="32" t="s">
        <v>81</v>
      </c>
      <c r="E26" s="16" t="s">
        <v>82</v>
      </c>
      <c r="F26" s="13">
        <v>1</v>
      </c>
      <c r="G26" s="20">
        <v>750</v>
      </c>
      <c r="H26" s="8">
        <f t="shared" si="0"/>
        <v>750</v>
      </c>
      <c r="I26" s="8"/>
      <c r="J26" s="8"/>
      <c r="K26" s="8"/>
      <c r="L26" s="8"/>
      <c r="M26" s="14"/>
      <c r="N26" s="14"/>
      <c r="O26" s="14"/>
      <c r="P26" s="14"/>
    </row>
    <row r="27" spans="1:16" s="4" customFormat="1" ht="25.5" customHeight="1">
      <c r="A27" s="15">
        <v>26</v>
      </c>
      <c r="B27" s="29">
        <v>2010</v>
      </c>
      <c r="C27" s="17" t="s">
        <v>83</v>
      </c>
      <c r="D27" s="33" t="s">
        <v>84</v>
      </c>
      <c r="E27" s="16" t="s">
        <v>85</v>
      </c>
      <c r="F27" s="13">
        <v>1</v>
      </c>
      <c r="G27" s="20">
        <v>704</v>
      </c>
      <c r="H27" s="8">
        <f t="shared" si="0"/>
        <v>704</v>
      </c>
      <c r="I27" s="8"/>
      <c r="J27" s="8"/>
      <c r="K27" s="8"/>
      <c r="L27" s="8"/>
      <c r="M27" s="14"/>
      <c r="N27" s="14"/>
      <c r="O27" s="14"/>
      <c r="P27" s="14"/>
    </row>
    <row r="28" spans="1:16" s="4" customFormat="1" ht="25.5" customHeight="1">
      <c r="A28" s="10">
        <v>28</v>
      </c>
      <c r="B28" s="34">
        <v>2010</v>
      </c>
      <c r="C28" s="17" t="s">
        <v>86</v>
      </c>
      <c r="D28" s="35" t="s">
        <v>87</v>
      </c>
      <c r="E28" s="16" t="s">
        <v>88</v>
      </c>
      <c r="F28" s="13">
        <v>1</v>
      </c>
      <c r="G28" s="20">
        <v>550</v>
      </c>
      <c r="H28" s="8">
        <f t="shared" si="0"/>
        <v>550</v>
      </c>
      <c r="I28" s="8"/>
      <c r="J28" s="8"/>
      <c r="K28" s="8"/>
      <c r="L28" s="8"/>
      <c r="M28" s="14"/>
      <c r="N28" s="14"/>
      <c r="O28" s="14"/>
      <c r="P28" s="14"/>
    </row>
    <row r="29" spans="1:16" s="4" customFormat="1" ht="25.5" customHeight="1">
      <c r="A29" s="15">
        <v>29</v>
      </c>
      <c r="B29" s="34">
        <v>2010</v>
      </c>
      <c r="C29" s="17" t="s">
        <v>89</v>
      </c>
      <c r="D29" s="36" t="s">
        <v>90</v>
      </c>
      <c r="E29" s="16" t="s">
        <v>91</v>
      </c>
      <c r="F29" s="13">
        <v>1</v>
      </c>
      <c r="G29" s="20">
        <v>1650</v>
      </c>
      <c r="H29" s="8">
        <f t="shared" si="0"/>
        <v>1650</v>
      </c>
      <c r="I29" s="8"/>
      <c r="J29" s="8"/>
      <c r="K29" s="8"/>
      <c r="L29" s="8"/>
      <c r="M29" s="14"/>
      <c r="N29" s="14"/>
      <c r="O29" s="14"/>
      <c r="P29" s="14"/>
    </row>
    <row r="30" spans="1:16" s="4" customFormat="1" ht="25.5" customHeight="1">
      <c r="A30" s="15">
        <v>30</v>
      </c>
      <c r="B30" s="34">
        <v>2010</v>
      </c>
      <c r="C30" s="17" t="s">
        <v>92</v>
      </c>
      <c r="D30" s="36" t="s">
        <v>93</v>
      </c>
      <c r="E30" s="16" t="s">
        <v>94</v>
      </c>
      <c r="F30" s="13">
        <v>1</v>
      </c>
      <c r="G30" s="20">
        <v>1650</v>
      </c>
      <c r="H30" s="8">
        <f t="shared" si="0"/>
        <v>1650</v>
      </c>
      <c r="I30" s="8"/>
      <c r="J30" s="8"/>
      <c r="K30" s="8"/>
      <c r="L30" s="8"/>
      <c r="M30" s="14"/>
      <c r="N30" s="14"/>
      <c r="O30" s="14"/>
      <c r="P30" s="14"/>
    </row>
    <row r="31" spans="1:16" s="4" customFormat="1" ht="25.5" customHeight="1">
      <c r="A31" s="15">
        <v>31</v>
      </c>
      <c r="B31" s="34">
        <v>2006</v>
      </c>
      <c r="C31" s="17" t="s">
        <v>95</v>
      </c>
      <c r="D31" s="36" t="s">
        <v>96</v>
      </c>
      <c r="E31" s="16" t="s">
        <v>97</v>
      </c>
      <c r="F31" s="13">
        <v>1</v>
      </c>
      <c r="G31" s="20">
        <v>5544</v>
      </c>
      <c r="H31" s="8">
        <f t="shared" si="0"/>
        <v>5544</v>
      </c>
      <c r="I31" s="8"/>
      <c r="J31" s="8"/>
      <c r="K31" s="8"/>
      <c r="L31" s="8"/>
      <c r="M31" s="14"/>
      <c r="N31" s="14"/>
      <c r="O31" s="14"/>
      <c r="P31" s="14"/>
    </row>
    <row r="32" spans="1:16" s="4" customFormat="1" ht="25.5" customHeight="1">
      <c r="A32" s="15">
        <v>32</v>
      </c>
      <c r="B32" s="34">
        <v>2006</v>
      </c>
      <c r="C32" s="17" t="s">
        <v>98</v>
      </c>
      <c r="D32" s="36" t="s">
        <v>99</v>
      </c>
      <c r="E32" s="16" t="s">
        <v>100</v>
      </c>
      <c r="F32" s="13">
        <v>1</v>
      </c>
      <c r="G32" s="20">
        <v>5313</v>
      </c>
      <c r="H32" s="8">
        <f t="shared" si="0"/>
        <v>5313</v>
      </c>
      <c r="I32" s="8"/>
      <c r="J32" s="8"/>
      <c r="K32" s="8"/>
      <c r="L32" s="8"/>
      <c r="M32" s="14"/>
      <c r="N32" s="14"/>
      <c r="O32" s="14"/>
      <c r="P32" s="14"/>
    </row>
    <row r="33" spans="1:16" s="4" customFormat="1" ht="25.5" customHeight="1">
      <c r="A33" s="10">
        <v>33</v>
      </c>
      <c r="B33" s="34">
        <v>2010</v>
      </c>
      <c r="C33" s="17" t="s">
        <v>101</v>
      </c>
      <c r="D33" s="37" t="s">
        <v>102</v>
      </c>
      <c r="E33" s="16" t="s">
        <v>103</v>
      </c>
      <c r="F33" s="13">
        <v>1</v>
      </c>
      <c r="G33" s="20">
        <v>7590</v>
      </c>
      <c r="H33" s="8">
        <f t="shared" si="0"/>
        <v>7590</v>
      </c>
      <c r="I33" s="8"/>
      <c r="J33" s="8"/>
      <c r="K33" s="8"/>
      <c r="L33" s="8"/>
      <c r="M33" s="14"/>
      <c r="N33" s="14"/>
      <c r="O33" s="14"/>
      <c r="P33" s="14"/>
    </row>
    <row r="34" spans="1:16" s="4" customFormat="1" ht="25.5" customHeight="1">
      <c r="A34" s="15">
        <v>34</v>
      </c>
      <c r="B34" s="34">
        <v>2011</v>
      </c>
      <c r="C34" s="17" t="s">
        <v>104</v>
      </c>
      <c r="D34" s="36" t="s">
        <v>105</v>
      </c>
      <c r="E34" s="16" t="s">
        <v>106</v>
      </c>
      <c r="F34" s="13">
        <v>1</v>
      </c>
      <c r="G34" s="20">
        <v>2750</v>
      </c>
      <c r="H34" s="8">
        <f aca="true" t="shared" si="1" ref="H34:H65">PRODUCT(F34:G34)</f>
        <v>2750</v>
      </c>
      <c r="I34" s="8"/>
      <c r="J34" s="8"/>
      <c r="K34" s="8"/>
      <c r="L34" s="8"/>
      <c r="M34" s="14"/>
      <c r="N34" s="14"/>
      <c r="O34" s="14"/>
      <c r="P34" s="14"/>
    </row>
    <row r="35" spans="1:16" s="4" customFormat="1" ht="25.5" customHeight="1">
      <c r="A35" s="15">
        <v>35</v>
      </c>
      <c r="B35" s="34">
        <v>2011</v>
      </c>
      <c r="C35" s="17" t="s">
        <v>107</v>
      </c>
      <c r="D35" s="36" t="s">
        <v>108</v>
      </c>
      <c r="E35" s="16" t="s">
        <v>109</v>
      </c>
      <c r="F35" s="13">
        <v>1</v>
      </c>
      <c r="G35" s="20">
        <v>3300</v>
      </c>
      <c r="H35" s="8">
        <f t="shared" si="1"/>
        <v>3300</v>
      </c>
      <c r="I35" s="8"/>
      <c r="J35" s="8"/>
      <c r="K35" s="8"/>
      <c r="L35" s="8"/>
      <c r="M35" s="14"/>
      <c r="N35" s="14"/>
      <c r="O35" s="14"/>
      <c r="P35" s="14"/>
    </row>
    <row r="36" spans="1:16" s="4" customFormat="1" ht="25.5" customHeight="1">
      <c r="A36" s="10">
        <v>36</v>
      </c>
      <c r="B36" s="34">
        <v>2007</v>
      </c>
      <c r="C36" s="17" t="s">
        <v>110</v>
      </c>
      <c r="D36" s="36" t="s">
        <v>111</v>
      </c>
      <c r="E36" s="16" t="s">
        <v>112</v>
      </c>
      <c r="F36" s="13">
        <v>1</v>
      </c>
      <c r="G36" s="20">
        <v>3300</v>
      </c>
      <c r="H36" s="8">
        <f t="shared" si="1"/>
        <v>3300</v>
      </c>
      <c r="I36" s="8"/>
      <c r="J36" s="8"/>
      <c r="K36" s="8"/>
      <c r="L36" s="8"/>
      <c r="M36" s="14"/>
      <c r="N36" s="14"/>
      <c r="O36" s="14"/>
      <c r="P36" s="14"/>
    </row>
    <row r="37" spans="1:16" s="4" customFormat="1" ht="25.5" customHeight="1">
      <c r="A37" s="15">
        <v>37</v>
      </c>
      <c r="B37" s="34">
        <v>2006</v>
      </c>
      <c r="C37" s="17" t="s">
        <v>113</v>
      </c>
      <c r="D37" s="36" t="s">
        <v>114</v>
      </c>
      <c r="E37" s="16" t="s">
        <v>115</v>
      </c>
      <c r="F37" s="13">
        <v>1</v>
      </c>
      <c r="G37" s="20">
        <v>3300</v>
      </c>
      <c r="H37" s="8">
        <f t="shared" si="1"/>
        <v>3300</v>
      </c>
      <c r="I37" s="8"/>
      <c r="J37" s="8"/>
      <c r="K37" s="8"/>
      <c r="L37" s="8"/>
      <c r="M37" s="14"/>
      <c r="N37" s="14"/>
      <c r="O37" s="14"/>
      <c r="P37" s="14"/>
    </row>
    <row r="38" spans="1:16" s="4" customFormat="1" ht="25.5" customHeight="1">
      <c r="A38" s="15">
        <v>38</v>
      </c>
      <c r="B38" s="34">
        <v>1995</v>
      </c>
      <c r="C38" s="17" t="s">
        <v>116</v>
      </c>
      <c r="D38" s="36" t="s">
        <v>117</v>
      </c>
      <c r="E38" s="16" t="s">
        <v>118</v>
      </c>
      <c r="F38" s="13">
        <v>1</v>
      </c>
      <c r="G38" s="38">
        <v>5548</v>
      </c>
      <c r="H38" s="8">
        <f t="shared" si="1"/>
        <v>5548</v>
      </c>
      <c r="I38" s="8"/>
      <c r="J38" s="8"/>
      <c r="K38" s="8"/>
      <c r="L38" s="8"/>
      <c r="M38" s="14"/>
      <c r="N38" s="14"/>
      <c r="O38" s="14"/>
      <c r="P38" s="14"/>
    </row>
    <row r="39" spans="1:16" s="4" customFormat="1" ht="25.5" customHeight="1">
      <c r="A39" s="34">
        <v>39</v>
      </c>
      <c r="B39" s="34">
        <v>2006</v>
      </c>
      <c r="C39" s="17" t="s">
        <v>119</v>
      </c>
      <c r="D39" s="36" t="s">
        <v>120</v>
      </c>
      <c r="E39" s="16" t="s">
        <v>121</v>
      </c>
      <c r="F39" s="13">
        <v>1</v>
      </c>
      <c r="G39" s="38">
        <v>2296</v>
      </c>
      <c r="H39" s="8">
        <f t="shared" si="1"/>
        <v>2296</v>
      </c>
      <c r="I39" s="8"/>
      <c r="J39" s="8"/>
      <c r="K39" s="8"/>
      <c r="L39" s="8"/>
      <c r="M39" s="14"/>
      <c r="N39" s="14"/>
      <c r="O39" s="14"/>
      <c r="P39" s="14"/>
    </row>
    <row r="40" spans="1:16" s="4" customFormat="1" ht="25.5" customHeight="1">
      <c r="A40" s="34">
        <v>40</v>
      </c>
      <c r="B40" s="34">
        <v>2010</v>
      </c>
      <c r="C40" s="17" t="s">
        <v>122</v>
      </c>
      <c r="D40" s="36" t="s">
        <v>123</v>
      </c>
      <c r="E40" s="16" t="s">
        <v>124</v>
      </c>
      <c r="F40" s="13">
        <v>1</v>
      </c>
      <c r="G40" s="38">
        <v>7300</v>
      </c>
      <c r="H40" s="8">
        <f t="shared" si="1"/>
        <v>7300</v>
      </c>
      <c r="I40" s="8"/>
      <c r="J40" s="8"/>
      <c r="K40" s="8"/>
      <c r="L40" s="8"/>
      <c r="M40" s="14"/>
      <c r="N40" s="14"/>
      <c r="O40" s="14"/>
      <c r="P40" s="14"/>
    </row>
    <row r="41" spans="1:16" s="4" customFormat="1" ht="25.5" customHeight="1">
      <c r="A41" s="34">
        <v>41</v>
      </c>
      <c r="B41" s="34">
        <v>2006</v>
      </c>
      <c r="C41" s="17" t="s">
        <v>125</v>
      </c>
      <c r="D41" s="36" t="s">
        <v>126</v>
      </c>
      <c r="E41" s="16" t="s">
        <v>127</v>
      </c>
      <c r="F41" s="13">
        <v>1</v>
      </c>
      <c r="G41" s="38">
        <v>4825</v>
      </c>
      <c r="H41" s="8">
        <f t="shared" si="1"/>
        <v>4825</v>
      </c>
      <c r="I41" s="8"/>
      <c r="J41" s="8"/>
      <c r="K41" s="8"/>
      <c r="L41" s="8"/>
      <c r="M41" s="14"/>
      <c r="N41" s="14"/>
      <c r="O41" s="14"/>
      <c r="P41" s="14"/>
    </row>
    <row r="42" spans="1:16" s="4" customFormat="1" ht="25.5" customHeight="1">
      <c r="A42" s="34">
        <v>42</v>
      </c>
      <c r="B42" s="34">
        <v>2000</v>
      </c>
      <c r="C42" s="17" t="s">
        <v>128</v>
      </c>
      <c r="D42" s="36" t="s">
        <v>129</v>
      </c>
      <c r="E42" s="16" t="s">
        <v>130</v>
      </c>
      <c r="F42" s="13">
        <v>1</v>
      </c>
      <c r="G42" s="38">
        <v>1930</v>
      </c>
      <c r="H42" s="8">
        <f t="shared" si="1"/>
        <v>1930</v>
      </c>
      <c r="I42" s="8"/>
      <c r="J42" s="8"/>
      <c r="K42" s="8"/>
      <c r="L42" s="8"/>
      <c r="M42" s="14"/>
      <c r="N42" s="14"/>
      <c r="O42" s="14"/>
      <c r="P42" s="14"/>
    </row>
    <row r="43" spans="1:16" s="4" customFormat="1" ht="25.5" customHeight="1">
      <c r="A43" s="34">
        <v>43</v>
      </c>
      <c r="B43" s="34"/>
      <c r="C43" s="17" t="s">
        <v>131</v>
      </c>
      <c r="D43" s="36" t="s">
        <v>132</v>
      </c>
      <c r="E43" s="16" t="s">
        <v>133</v>
      </c>
      <c r="F43" s="13">
        <v>1</v>
      </c>
      <c r="G43" s="38">
        <v>3667</v>
      </c>
      <c r="H43" s="8">
        <f t="shared" si="1"/>
        <v>3667</v>
      </c>
      <c r="I43" s="8"/>
      <c r="J43" s="8"/>
      <c r="K43" s="8"/>
      <c r="L43" s="8"/>
      <c r="M43" s="14"/>
      <c r="N43" s="14"/>
      <c r="O43" s="14"/>
      <c r="P43" s="14"/>
    </row>
    <row r="44" spans="1:16" s="4" customFormat="1" ht="25.5" customHeight="1">
      <c r="A44" s="34">
        <v>44</v>
      </c>
      <c r="B44" s="34">
        <v>2000</v>
      </c>
      <c r="C44" s="17" t="s">
        <v>134</v>
      </c>
      <c r="D44" s="36" t="s">
        <v>135</v>
      </c>
      <c r="E44" s="16" t="s">
        <v>136</v>
      </c>
      <c r="F44" s="13">
        <v>2</v>
      </c>
      <c r="G44" s="38">
        <v>1544</v>
      </c>
      <c r="H44" s="8">
        <f t="shared" si="1"/>
        <v>3088</v>
      </c>
      <c r="I44" s="8"/>
      <c r="J44" s="8"/>
      <c r="K44" s="8"/>
      <c r="L44" s="8"/>
      <c r="M44" s="14"/>
      <c r="N44" s="14"/>
      <c r="O44" s="14"/>
      <c r="P44" s="14"/>
    </row>
    <row r="45" spans="1:16" s="4" customFormat="1" ht="25.5" customHeight="1">
      <c r="A45" s="34">
        <v>45</v>
      </c>
      <c r="B45" s="34">
        <v>2003</v>
      </c>
      <c r="C45" s="17" t="s">
        <v>137</v>
      </c>
      <c r="D45" s="36" t="s">
        <v>138</v>
      </c>
      <c r="E45" s="16"/>
      <c r="F45" s="13">
        <v>1</v>
      </c>
      <c r="G45" s="38">
        <v>3088</v>
      </c>
      <c r="H45" s="8">
        <f t="shared" si="1"/>
        <v>3088</v>
      </c>
      <c r="I45" s="8"/>
      <c r="J45" s="8"/>
      <c r="K45" s="8"/>
      <c r="L45" s="8"/>
      <c r="M45" s="14"/>
      <c r="N45" s="14"/>
      <c r="O45" s="14"/>
      <c r="P45" s="14"/>
    </row>
    <row r="46" spans="1:16" s="4" customFormat="1" ht="25.5" customHeight="1">
      <c r="A46" s="34">
        <v>46</v>
      </c>
      <c r="B46" s="34">
        <v>2009</v>
      </c>
      <c r="C46" s="17" t="s">
        <v>139</v>
      </c>
      <c r="D46" s="36" t="s">
        <v>140</v>
      </c>
      <c r="E46" s="16" t="s">
        <v>141</v>
      </c>
      <c r="F46" s="13">
        <v>2</v>
      </c>
      <c r="G46" s="38">
        <v>2316</v>
      </c>
      <c r="H46" s="8">
        <f t="shared" si="1"/>
        <v>4632</v>
      </c>
      <c r="I46" s="8"/>
      <c r="J46" s="8"/>
      <c r="K46" s="8"/>
      <c r="L46" s="8"/>
      <c r="M46" s="14"/>
      <c r="N46" s="14"/>
      <c r="O46" s="14"/>
      <c r="P46" s="14"/>
    </row>
    <row r="47" spans="1:16" s="4" customFormat="1" ht="25.5" customHeight="1">
      <c r="A47" s="34">
        <v>47</v>
      </c>
      <c r="B47" s="34">
        <v>1999</v>
      </c>
      <c r="C47" s="17" t="s">
        <v>142</v>
      </c>
      <c r="D47" s="36" t="s">
        <v>143</v>
      </c>
      <c r="E47" s="16"/>
      <c r="F47" s="13">
        <v>2</v>
      </c>
      <c r="G47" s="38">
        <v>1544</v>
      </c>
      <c r="H47" s="8">
        <f t="shared" si="1"/>
        <v>3088</v>
      </c>
      <c r="I47" s="8"/>
      <c r="J47" s="8"/>
      <c r="K47" s="8"/>
      <c r="L47" s="8"/>
      <c r="M47" s="14"/>
      <c r="N47" s="14"/>
      <c r="O47" s="14"/>
      <c r="P47" s="14"/>
    </row>
    <row r="48" spans="1:16" s="4" customFormat="1" ht="25.5" customHeight="1">
      <c r="A48" s="34">
        <v>48</v>
      </c>
      <c r="B48" s="34">
        <v>1994</v>
      </c>
      <c r="C48" s="17" t="s">
        <v>144</v>
      </c>
      <c r="D48" s="36" t="s">
        <v>145</v>
      </c>
      <c r="E48" s="16" t="s">
        <v>146</v>
      </c>
      <c r="F48" s="13">
        <v>1</v>
      </c>
      <c r="G48" s="38">
        <v>3860</v>
      </c>
      <c r="H48" s="8">
        <f t="shared" si="1"/>
        <v>3860</v>
      </c>
      <c r="I48" s="8"/>
      <c r="J48" s="8"/>
      <c r="K48" s="8"/>
      <c r="L48" s="8"/>
      <c r="M48" s="14"/>
      <c r="N48" s="14"/>
      <c r="O48" s="14"/>
      <c r="P48" s="14"/>
    </row>
    <row r="49" spans="1:16" s="4" customFormat="1" ht="25.5" customHeight="1">
      <c r="A49" s="34">
        <v>49</v>
      </c>
      <c r="B49" s="34">
        <v>2010</v>
      </c>
      <c r="C49" s="17" t="s">
        <v>147</v>
      </c>
      <c r="D49" s="36" t="s">
        <v>148</v>
      </c>
      <c r="E49" s="16" t="s">
        <v>149</v>
      </c>
      <c r="F49" s="13">
        <v>3</v>
      </c>
      <c r="G49" s="38">
        <v>1013</v>
      </c>
      <c r="H49" s="8">
        <f t="shared" si="1"/>
        <v>3039</v>
      </c>
      <c r="I49" s="8"/>
      <c r="J49" s="8"/>
      <c r="K49" s="8"/>
      <c r="L49" s="8"/>
      <c r="M49" s="14"/>
      <c r="N49" s="14"/>
      <c r="O49" s="14"/>
      <c r="P49" s="14"/>
    </row>
    <row r="50" spans="1:16" s="4" customFormat="1" ht="25.5" customHeight="1">
      <c r="A50" s="34">
        <v>50</v>
      </c>
      <c r="B50" s="34">
        <v>2005</v>
      </c>
      <c r="C50" s="17" t="s">
        <v>150</v>
      </c>
      <c r="D50" s="36" t="s">
        <v>151</v>
      </c>
      <c r="E50" s="16" t="s">
        <v>152</v>
      </c>
      <c r="F50" s="13">
        <v>2</v>
      </c>
      <c r="G50" s="38">
        <v>2798</v>
      </c>
      <c r="H50" s="8">
        <f t="shared" si="1"/>
        <v>5596</v>
      </c>
      <c r="I50" s="8"/>
      <c r="J50" s="8"/>
      <c r="K50" s="8"/>
      <c r="L50" s="8"/>
      <c r="M50" s="14"/>
      <c r="N50" s="14"/>
      <c r="O50" s="14"/>
      <c r="P50" s="14"/>
    </row>
    <row r="51" spans="1:12" ht="25.5" customHeight="1">
      <c r="A51" s="34">
        <v>52</v>
      </c>
      <c r="B51" s="34">
        <v>2012</v>
      </c>
      <c r="C51" s="17" t="s">
        <v>153</v>
      </c>
      <c r="D51" s="36" t="s">
        <v>154</v>
      </c>
      <c r="E51" s="16" t="s">
        <v>155</v>
      </c>
      <c r="F51" s="13">
        <v>1</v>
      </c>
      <c r="G51" s="38">
        <v>1949</v>
      </c>
      <c r="H51" s="8">
        <f t="shared" si="1"/>
        <v>1949</v>
      </c>
      <c r="I51" s="8"/>
      <c r="J51" s="8"/>
      <c r="K51" s="8"/>
      <c r="L51" s="8"/>
    </row>
    <row r="52" spans="1:12" ht="25.5" customHeight="1">
      <c r="A52" s="34">
        <v>53</v>
      </c>
      <c r="B52" s="34">
        <v>2006</v>
      </c>
      <c r="C52" s="17" t="s">
        <v>156</v>
      </c>
      <c r="D52" s="36" t="s">
        <v>157</v>
      </c>
      <c r="E52" s="16" t="s">
        <v>158</v>
      </c>
      <c r="F52" s="13">
        <v>3</v>
      </c>
      <c r="G52" s="38">
        <v>2702</v>
      </c>
      <c r="H52" s="8">
        <f t="shared" si="1"/>
        <v>8106</v>
      </c>
      <c r="I52" s="8"/>
      <c r="J52" s="8"/>
      <c r="K52" s="8"/>
      <c r="L52" s="8"/>
    </row>
    <row r="53" spans="1:12" ht="25.5" customHeight="1">
      <c r="A53" s="34">
        <v>56</v>
      </c>
      <c r="B53" s="34">
        <v>2008</v>
      </c>
      <c r="C53" s="17" t="s">
        <v>159</v>
      </c>
      <c r="D53" s="36" t="s">
        <v>160</v>
      </c>
      <c r="E53" s="16" t="s">
        <v>161</v>
      </c>
      <c r="F53" s="13">
        <v>1</v>
      </c>
      <c r="G53" s="38">
        <v>3860</v>
      </c>
      <c r="H53" s="8">
        <f t="shared" si="1"/>
        <v>3860</v>
      </c>
      <c r="I53" s="8"/>
      <c r="J53" s="8"/>
      <c r="K53" s="8"/>
      <c r="L53" s="8"/>
    </row>
    <row r="54" spans="1:12" ht="25.5" customHeight="1">
      <c r="A54" s="34">
        <v>57</v>
      </c>
      <c r="B54" s="34">
        <v>2009</v>
      </c>
      <c r="C54" s="17" t="s">
        <v>162</v>
      </c>
      <c r="D54" s="36" t="s">
        <v>163</v>
      </c>
      <c r="E54" s="16" t="s">
        <v>164</v>
      </c>
      <c r="F54" s="13">
        <v>1</v>
      </c>
      <c r="G54" s="38">
        <v>1930</v>
      </c>
      <c r="H54" s="8">
        <f t="shared" si="1"/>
        <v>1930</v>
      </c>
      <c r="I54" s="8"/>
      <c r="J54" s="8"/>
      <c r="K54" s="8"/>
      <c r="L54" s="8"/>
    </row>
    <row r="55" spans="1:12" ht="25.5" customHeight="1">
      <c r="A55" s="34">
        <v>58</v>
      </c>
      <c r="B55" s="34">
        <v>2012</v>
      </c>
      <c r="C55" s="17" t="s">
        <v>165</v>
      </c>
      <c r="D55" s="36" t="s">
        <v>166</v>
      </c>
      <c r="E55" s="16" t="s">
        <v>167</v>
      </c>
      <c r="F55" s="13">
        <v>1</v>
      </c>
      <c r="G55" s="38">
        <v>868</v>
      </c>
      <c r="H55" s="8">
        <f t="shared" si="1"/>
        <v>868</v>
      </c>
      <c r="I55" s="8"/>
      <c r="J55" s="8"/>
      <c r="K55" s="8"/>
      <c r="L55" s="8"/>
    </row>
    <row r="56" spans="1:12" ht="40.5" customHeight="1">
      <c r="A56" s="40">
        <v>59</v>
      </c>
      <c r="B56" s="58">
        <v>2011</v>
      </c>
      <c r="C56" s="41" t="s">
        <v>168</v>
      </c>
      <c r="D56" s="42" t="s">
        <v>169</v>
      </c>
      <c r="E56" s="16" t="s">
        <v>170</v>
      </c>
      <c r="F56" s="43">
        <v>2</v>
      </c>
      <c r="G56" s="59">
        <v>2702</v>
      </c>
      <c r="H56" s="60">
        <f t="shared" si="1"/>
        <v>5404</v>
      </c>
      <c r="I56" s="60"/>
      <c r="J56" s="60"/>
      <c r="K56" s="60"/>
      <c r="L56" s="60"/>
    </row>
    <row r="57" spans="1:12" ht="25.5" customHeight="1">
      <c r="A57" s="34">
        <v>60</v>
      </c>
      <c r="B57" s="34">
        <v>2011</v>
      </c>
      <c r="C57" s="17" t="s">
        <v>171</v>
      </c>
      <c r="D57" s="36" t="s">
        <v>172</v>
      </c>
      <c r="E57" s="16" t="s">
        <v>173</v>
      </c>
      <c r="F57" s="13">
        <v>2</v>
      </c>
      <c r="G57" s="38">
        <v>251</v>
      </c>
      <c r="H57" s="8">
        <f t="shared" si="1"/>
        <v>502</v>
      </c>
      <c r="I57" s="8"/>
      <c r="J57" s="8"/>
      <c r="K57" s="8"/>
      <c r="L57" s="8"/>
    </row>
    <row r="58" spans="1:12" ht="25.5" customHeight="1">
      <c r="A58" s="34">
        <v>61</v>
      </c>
      <c r="B58" s="34">
        <v>2008</v>
      </c>
      <c r="C58" s="17" t="s">
        <v>174</v>
      </c>
      <c r="D58" s="36" t="s">
        <v>175</v>
      </c>
      <c r="E58" s="16" t="s">
        <v>176</v>
      </c>
      <c r="F58" s="13">
        <v>2</v>
      </c>
      <c r="G58" s="38">
        <v>251</v>
      </c>
      <c r="H58" s="8">
        <f t="shared" si="1"/>
        <v>502</v>
      </c>
      <c r="I58" s="8"/>
      <c r="J58" s="8"/>
      <c r="K58" s="8"/>
      <c r="L58" s="8"/>
    </row>
    <row r="59" spans="1:12" ht="25.5" customHeight="1">
      <c r="A59" s="34">
        <v>62</v>
      </c>
      <c r="B59" s="34">
        <v>2010</v>
      </c>
      <c r="C59" s="17" t="s">
        <v>177</v>
      </c>
      <c r="D59" s="36" t="s">
        <v>178</v>
      </c>
      <c r="E59" s="16" t="s">
        <v>179</v>
      </c>
      <c r="F59" s="13">
        <v>1</v>
      </c>
      <c r="G59" s="38">
        <v>2702</v>
      </c>
      <c r="H59" s="8">
        <f t="shared" si="1"/>
        <v>2702</v>
      </c>
      <c r="I59" s="8"/>
      <c r="J59" s="8"/>
      <c r="K59" s="8"/>
      <c r="L59" s="8"/>
    </row>
    <row r="60" spans="1:12" ht="25.5" customHeight="1">
      <c r="A60" s="34">
        <v>63</v>
      </c>
      <c r="B60" s="34">
        <v>2006</v>
      </c>
      <c r="C60" s="17" t="s">
        <v>180</v>
      </c>
      <c r="D60" s="36" t="s">
        <v>181</v>
      </c>
      <c r="E60" s="16" t="s">
        <v>182</v>
      </c>
      <c r="F60" s="13">
        <v>2</v>
      </c>
      <c r="G60" s="38">
        <v>5300</v>
      </c>
      <c r="H60" s="8">
        <f t="shared" si="1"/>
        <v>10600</v>
      </c>
      <c r="I60" s="8"/>
      <c r="J60" s="8"/>
      <c r="K60" s="8"/>
      <c r="L60" s="8"/>
    </row>
    <row r="61" spans="1:12" ht="25.5" customHeight="1">
      <c r="A61" s="34">
        <v>64</v>
      </c>
      <c r="B61" s="34">
        <v>2003</v>
      </c>
      <c r="C61" s="17" t="s">
        <v>183</v>
      </c>
      <c r="D61" s="36" t="s">
        <v>184</v>
      </c>
      <c r="E61" s="16" t="s">
        <v>185</v>
      </c>
      <c r="F61" s="13">
        <v>1</v>
      </c>
      <c r="G61" s="38">
        <v>386</v>
      </c>
      <c r="H61" s="8">
        <f t="shared" si="1"/>
        <v>386</v>
      </c>
      <c r="I61" s="8"/>
      <c r="J61" s="8"/>
      <c r="K61" s="8"/>
      <c r="L61" s="8"/>
    </row>
    <row r="62" spans="1:12" ht="25.5" customHeight="1">
      <c r="A62" s="34">
        <v>65</v>
      </c>
      <c r="B62" s="34">
        <v>2001</v>
      </c>
      <c r="C62" s="39" t="s">
        <v>186</v>
      </c>
      <c r="D62" s="36" t="s">
        <v>187</v>
      </c>
      <c r="E62" s="16" t="s">
        <v>188</v>
      </c>
      <c r="F62" s="13">
        <v>1</v>
      </c>
      <c r="G62" s="38">
        <v>1737</v>
      </c>
      <c r="H62" s="8">
        <f t="shared" si="1"/>
        <v>1737</v>
      </c>
      <c r="I62" s="8"/>
      <c r="J62" s="8"/>
      <c r="K62" s="8"/>
      <c r="L62" s="8"/>
    </row>
    <row r="63" spans="1:12" ht="25.5" customHeight="1">
      <c r="A63" s="34">
        <v>66</v>
      </c>
      <c r="B63" s="34">
        <v>2009</v>
      </c>
      <c r="C63" s="17" t="s">
        <v>189</v>
      </c>
      <c r="D63" s="36" t="s">
        <v>190</v>
      </c>
      <c r="E63" s="16" t="s">
        <v>191</v>
      </c>
      <c r="F63" s="13">
        <v>1</v>
      </c>
      <c r="G63" s="38">
        <v>868</v>
      </c>
      <c r="H63" s="8">
        <f t="shared" si="1"/>
        <v>868</v>
      </c>
      <c r="I63" s="8"/>
      <c r="J63" s="8"/>
      <c r="K63" s="8"/>
      <c r="L63" s="8"/>
    </row>
    <row r="64" spans="1:12" ht="25.5" customHeight="1">
      <c r="A64" s="34">
        <v>67</v>
      </c>
      <c r="B64" s="34">
        <v>2011</v>
      </c>
      <c r="C64" s="17" t="s">
        <v>192</v>
      </c>
      <c r="D64" s="36" t="s">
        <v>193</v>
      </c>
      <c r="E64" s="16" t="s">
        <v>194</v>
      </c>
      <c r="F64" s="13">
        <v>1</v>
      </c>
      <c r="G64" s="38">
        <v>3088</v>
      </c>
      <c r="H64" s="8">
        <f t="shared" si="1"/>
        <v>3088</v>
      </c>
      <c r="I64" s="8"/>
      <c r="J64" s="8"/>
      <c r="K64" s="8"/>
      <c r="L64" s="8"/>
    </row>
    <row r="65" spans="1:12" ht="25.5" customHeight="1">
      <c r="A65" s="34">
        <v>68</v>
      </c>
      <c r="B65" s="34"/>
      <c r="C65" s="17" t="s">
        <v>195</v>
      </c>
      <c r="D65" s="36" t="s">
        <v>193</v>
      </c>
      <c r="E65" s="16" t="s">
        <v>196</v>
      </c>
      <c r="F65" s="13">
        <v>1</v>
      </c>
      <c r="G65" s="38">
        <v>2412</v>
      </c>
      <c r="H65" s="8">
        <f t="shared" si="1"/>
        <v>2412</v>
      </c>
      <c r="I65" s="8"/>
      <c r="J65" s="8"/>
      <c r="K65" s="8"/>
      <c r="L65" s="8"/>
    </row>
    <row r="66" spans="1:12" ht="25.5" customHeight="1">
      <c r="A66" s="34">
        <v>69</v>
      </c>
      <c r="B66" s="34">
        <v>2010</v>
      </c>
      <c r="C66" s="17" t="s">
        <v>197</v>
      </c>
      <c r="D66" s="36" t="s">
        <v>198</v>
      </c>
      <c r="E66" s="16" t="s">
        <v>199</v>
      </c>
      <c r="F66" s="13">
        <v>1</v>
      </c>
      <c r="G66" s="38">
        <v>2509</v>
      </c>
      <c r="H66" s="8">
        <f aca="true" t="shared" si="2" ref="H66:H97">PRODUCT(F66:G66)</f>
        <v>2509</v>
      </c>
      <c r="I66" s="8"/>
      <c r="J66" s="8"/>
      <c r="K66" s="8"/>
      <c r="L66" s="8"/>
    </row>
    <row r="67" spans="1:12" ht="25.5" customHeight="1">
      <c r="A67" s="34">
        <v>71</v>
      </c>
      <c r="B67" s="34"/>
      <c r="C67" s="17" t="s">
        <v>200</v>
      </c>
      <c r="D67" s="36" t="s">
        <v>201</v>
      </c>
      <c r="E67" s="16" t="s">
        <v>202</v>
      </c>
      <c r="F67" s="13">
        <v>1</v>
      </c>
      <c r="G67" s="38">
        <v>3088</v>
      </c>
      <c r="H67" s="8">
        <f t="shared" si="2"/>
        <v>3088</v>
      </c>
      <c r="I67" s="8"/>
      <c r="J67" s="8"/>
      <c r="K67" s="8"/>
      <c r="L67" s="8"/>
    </row>
    <row r="68" spans="1:12" ht="25.5" customHeight="1">
      <c r="A68" s="34">
        <v>73</v>
      </c>
      <c r="B68" s="34">
        <v>2000</v>
      </c>
      <c r="C68" s="17" t="s">
        <v>203</v>
      </c>
      <c r="D68" s="36" t="s">
        <v>204</v>
      </c>
      <c r="E68" s="16" t="s">
        <v>205</v>
      </c>
      <c r="F68" s="13">
        <v>1</v>
      </c>
      <c r="G68" s="38">
        <v>2123</v>
      </c>
      <c r="H68" s="8">
        <f t="shared" si="2"/>
        <v>2123</v>
      </c>
      <c r="I68" s="8"/>
      <c r="J68" s="8"/>
      <c r="K68" s="8"/>
      <c r="L68" s="8"/>
    </row>
    <row r="69" spans="1:12" ht="25.5" customHeight="1">
      <c r="A69" s="34">
        <v>74</v>
      </c>
      <c r="B69" s="34">
        <v>2011</v>
      </c>
      <c r="C69" s="17" t="s">
        <v>206</v>
      </c>
      <c r="D69" s="36" t="s">
        <v>207</v>
      </c>
      <c r="E69" s="16" t="s">
        <v>208</v>
      </c>
      <c r="F69" s="13">
        <v>1</v>
      </c>
      <c r="G69" s="38">
        <v>1737</v>
      </c>
      <c r="H69" s="8">
        <f t="shared" si="2"/>
        <v>1737</v>
      </c>
      <c r="I69" s="8"/>
      <c r="J69" s="8"/>
      <c r="K69" s="8"/>
      <c r="L69" s="8"/>
    </row>
    <row r="70" spans="1:12" ht="25.5" customHeight="1">
      <c r="A70" s="34">
        <v>75</v>
      </c>
      <c r="B70" s="34">
        <v>2009</v>
      </c>
      <c r="C70" s="17" t="s">
        <v>209</v>
      </c>
      <c r="D70" s="36" t="s">
        <v>210</v>
      </c>
      <c r="E70" s="16" t="s">
        <v>211</v>
      </c>
      <c r="F70" s="13">
        <v>1</v>
      </c>
      <c r="G70" s="38">
        <v>3088</v>
      </c>
      <c r="H70" s="8">
        <f t="shared" si="2"/>
        <v>3088</v>
      </c>
      <c r="I70" s="8"/>
      <c r="J70" s="8"/>
      <c r="K70" s="8"/>
      <c r="L70" s="8"/>
    </row>
    <row r="71" spans="1:12" ht="25.5" customHeight="1">
      <c r="A71" s="34">
        <v>76</v>
      </c>
      <c r="B71" s="34">
        <v>2006</v>
      </c>
      <c r="C71" s="17" t="s">
        <v>212</v>
      </c>
      <c r="D71" s="36" t="s">
        <v>213</v>
      </c>
      <c r="E71" s="16" t="s">
        <v>214</v>
      </c>
      <c r="F71" s="13">
        <v>1</v>
      </c>
      <c r="G71" s="38">
        <v>4439</v>
      </c>
      <c r="H71" s="8">
        <f t="shared" si="2"/>
        <v>4439</v>
      </c>
      <c r="I71" s="8"/>
      <c r="J71" s="8"/>
      <c r="K71" s="8"/>
      <c r="L71" s="8"/>
    </row>
    <row r="72" spans="1:12" ht="25.5" customHeight="1">
      <c r="A72" s="34">
        <v>78</v>
      </c>
      <c r="B72" s="40">
        <v>2011</v>
      </c>
      <c r="C72" s="41">
        <v>9781439062104</v>
      </c>
      <c r="D72" s="42" t="s">
        <v>215</v>
      </c>
      <c r="E72" s="16" t="s">
        <v>216</v>
      </c>
      <c r="F72" s="43">
        <v>1</v>
      </c>
      <c r="G72" s="61">
        <v>1930</v>
      </c>
      <c r="H72" s="62">
        <f t="shared" si="2"/>
        <v>1930</v>
      </c>
      <c r="I72" s="62"/>
      <c r="J72" s="62"/>
      <c r="K72" s="62"/>
      <c r="L72" s="62"/>
    </row>
    <row r="73" spans="1:12" ht="25.5" customHeight="1">
      <c r="A73" s="34">
        <v>79</v>
      </c>
      <c r="B73" s="34">
        <v>2007</v>
      </c>
      <c r="C73" s="17" t="s">
        <v>217</v>
      </c>
      <c r="D73" s="36" t="s">
        <v>218</v>
      </c>
      <c r="E73" s="16" t="s">
        <v>219</v>
      </c>
      <c r="F73" s="13">
        <v>1</v>
      </c>
      <c r="G73" s="38">
        <v>1158</v>
      </c>
      <c r="H73" s="8">
        <f t="shared" si="2"/>
        <v>1158</v>
      </c>
      <c r="I73" s="8"/>
      <c r="J73" s="8"/>
      <c r="K73" s="8"/>
      <c r="L73" s="8"/>
    </row>
    <row r="74" spans="1:12" ht="25.5" customHeight="1">
      <c r="A74" s="34">
        <v>80</v>
      </c>
      <c r="B74" s="34"/>
      <c r="C74" s="17" t="s">
        <v>220</v>
      </c>
      <c r="D74" s="36" t="s">
        <v>221</v>
      </c>
      <c r="E74" s="16" t="s">
        <v>222</v>
      </c>
      <c r="F74" s="13">
        <v>2</v>
      </c>
      <c r="G74" s="38">
        <v>640</v>
      </c>
      <c r="H74" s="8">
        <f t="shared" si="2"/>
        <v>1280</v>
      </c>
      <c r="I74" s="8"/>
      <c r="J74" s="8"/>
      <c r="K74" s="8"/>
      <c r="L74" s="8"/>
    </row>
    <row r="75" spans="1:12" ht="25.5" customHeight="1">
      <c r="A75" s="34">
        <v>84</v>
      </c>
      <c r="B75" s="34"/>
      <c r="C75" s="17" t="s">
        <v>223</v>
      </c>
      <c r="D75" s="36" t="s">
        <v>224</v>
      </c>
      <c r="E75" s="16" t="s">
        <v>225</v>
      </c>
      <c r="F75" s="13">
        <v>2</v>
      </c>
      <c r="G75" s="38">
        <v>693</v>
      </c>
      <c r="H75" s="8">
        <f t="shared" si="2"/>
        <v>1386</v>
      </c>
      <c r="I75" s="8"/>
      <c r="J75" s="8"/>
      <c r="K75" s="8"/>
      <c r="L75" s="8"/>
    </row>
    <row r="76" spans="1:12" ht="25.5" customHeight="1">
      <c r="A76" s="34">
        <v>85</v>
      </c>
      <c r="B76" s="34"/>
      <c r="C76" s="17" t="s">
        <v>226</v>
      </c>
      <c r="D76" s="36" t="s">
        <v>227</v>
      </c>
      <c r="E76" s="16" t="s">
        <v>228</v>
      </c>
      <c r="F76" s="13">
        <v>1</v>
      </c>
      <c r="G76" s="38">
        <v>298</v>
      </c>
      <c r="H76" s="8">
        <f t="shared" si="2"/>
        <v>298</v>
      </c>
      <c r="I76" s="8"/>
      <c r="J76" s="8"/>
      <c r="K76" s="8"/>
      <c r="L76" s="8"/>
    </row>
    <row r="77" spans="1:12" ht="25.5" customHeight="1">
      <c r="A77" s="34">
        <v>86</v>
      </c>
      <c r="B77" s="34"/>
      <c r="C77" s="17" t="s">
        <v>229</v>
      </c>
      <c r="D77" s="36" t="s">
        <v>230</v>
      </c>
      <c r="E77" s="16" t="s">
        <v>231</v>
      </c>
      <c r="F77" s="13">
        <v>1</v>
      </c>
      <c r="G77" s="38">
        <v>702</v>
      </c>
      <c r="H77" s="8">
        <f t="shared" si="2"/>
        <v>702</v>
      </c>
      <c r="I77" s="8"/>
      <c r="J77" s="8"/>
      <c r="K77" s="8"/>
      <c r="L77" s="8"/>
    </row>
    <row r="78" spans="1:12" ht="33.75" customHeight="1">
      <c r="A78" s="34">
        <v>87</v>
      </c>
      <c r="B78" s="34"/>
      <c r="C78" s="17" t="s">
        <v>232</v>
      </c>
      <c r="D78" s="36" t="s">
        <v>233</v>
      </c>
      <c r="E78" s="16" t="s">
        <v>234</v>
      </c>
      <c r="F78" s="13">
        <v>2</v>
      </c>
      <c r="G78" s="38">
        <v>351</v>
      </c>
      <c r="H78" s="8">
        <f t="shared" si="2"/>
        <v>702</v>
      </c>
      <c r="I78" s="8"/>
      <c r="J78" s="8"/>
      <c r="K78" s="8"/>
      <c r="L78" s="8"/>
    </row>
    <row r="79" spans="1:12" ht="34.5" customHeight="1">
      <c r="A79" s="34">
        <v>90</v>
      </c>
      <c r="B79" s="34"/>
      <c r="C79" s="17" t="s">
        <v>235</v>
      </c>
      <c r="D79" s="36" t="s">
        <v>236</v>
      </c>
      <c r="E79" s="16" t="s">
        <v>237</v>
      </c>
      <c r="F79" s="13">
        <v>1</v>
      </c>
      <c r="G79" s="38">
        <v>789</v>
      </c>
      <c r="H79" s="8">
        <f t="shared" si="2"/>
        <v>789</v>
      </c>
      <c r="I79" s="8"/>
      <c r="J79" s="8"/>
      <c r="K79" s="8"/>
      <c r="L79" s="8"/>
    </row>
    <row r="80" spans="1:12" ht="25.5" customHeight="1">
      <c r="A80" s="34">
        <v>91</v>
      </c>
      <c r="B80" s="34"/>
      <c r="C80" s="17">
        <v>8024711877</v>
      </c>
      <c r="D80" s="36" t="s">
        <v>238</v>
      </c>
      <c r="E80" s="16" t="s">
        <v>239</v>
      </c>
      <c r="F80" s="13">
        <v>1</v>
      </c>
      <c r="G80" s="38">
        <v>193</v>
      </c>
      <c r="H80" s="8">
        <f t="shared" si="2"/>
        <v>193</v>
      </c>
      <c r="I80" s="8"/>
      <c r="J80" s="8"/>
      <c r="K80" s="8"/>
      <c r="L80" s="8"/>
    </row>
    <row r="81" spans="1:12" ht="25.5" customHeight="1">
      <c r="A81" s="34">
        <v>92</v>
      </c>
      <c r="B81" s="34"/>
      <c r="C81" s="17">
        <v>8086540170</v>
      </c>
      <c r="D81" s="36" t="s">
        <v>240</v>
      </c>
      <c r="E81" s="16" t="s">
        <v>241</v>
      </c>
      <c r="F81" s="13">
        <v>2</v>
      </c>
      <c r="G81" s="38">
        <v>132</v>
      </c>
      <c r="H81" s="8">
        <f t="shared" si="2"/>
        <v>264</v>
      </c>
      <c r="I81" s="8"/>
      <c r="J81" s="8"/>
      <c r="K81" s="8"/>
      <c r="L81" s="8"/>
    </row>
    <row r="82" spans="1:12" ht="25.5" customHeight="1">
      <c r="A82" s="34">
        <v>93</v>
      </c>
      <c r="B82" s="34"/>
      <c r="C82" s="17">
        <v>9788024732435</v>
      </c>
      <c r="D82" s="36" t="s">
        <v>242</v>
      </c>
      <c r="E82" s="16" t="s">
        <v>243</v>
      </c>
      <c r="F82" s="13">
        <v>2</v>
      </c>
      <c r="G82" s="38">
        <v>311</v>
      </c>
      <c r="H82" s="8">
        <f t="shared" si="2"/>
        <v>622</v>
      </c>
      <c r="I82" s="8"/>
      <c r="J82" s="8"/>
      <c r="K82" s="8"/>
      <c r="L82" s="8"/>
    </row>
    <row r="83" spans="1:12" ht="25.5" customHeight="1">
      <c r="A83" s="34">
        <v>95</v>
      </c>
      <c r="B83" s="34"/>
      <c r="C83" s="17" t="s">
        <v>244</v>
      </c>
      <c r="D83" s="36" t="s">
        <v>245</v>
      </c>
      <c r="E83" s="16" t="s">
        <v>246</v>
      </c>
      <c r="F83" s="13">
        <v>2</v>
      </c>
      <c r="G83" s="38">
        <v>158</v>
      </c>
      <c r="H83" s="8">
        <f t="shared" si="2"/>
        <v>316</v>
      </c>
      <c r="I83" s="8"/>
      <c r="J83" s="8"/>
      <c r="K83" s="8"/>
      <c r="L83" s="8"/>
    </row>
    <row r="84" spans="1:12" ht="25.5" customHeight="1">
      <c r="A84" s="34">
        <v>96</v>
      </c>
      <c r="B84" s="34"/>
      <c r="C84" s="17" t="s">
        <v>247</v>
      </c>
      <c r="D84" s="36" t="s">
        <v>248</v>
      </c>
      <c r="E84" s="16" t="s">
        <v>249</v>
      </c>
      <c r="F84" s="13">
        <v>2</v>
      </c>
      <c r="G84" s="38">
        <v>338</v>
      </c>
      <c r="H84" s="8">
        <f t="shared" si="2"/>
        <v>676</v>
      </c>
      <c r="I84" s="8"/>
      <c r="J84" s="8"/>
      <c r="K84" s="8"/>
      <c r="L84" s="8"/>
    </row>
    <row r="85" spans="1:12" ht="25.5" customHeight="1">
      <c r="A85" s="34">
        <v>97</v>
      </c>
      <c r="B85" s="34"/>
      <c r="C85" s="17" t="s">
        <v>250</v>
      </c>
      <c r="D85" s="36" t="s">
        <v>251</v>
      </c>
      <c r="E85" s="16" t="s">
        <v>252</v>
      </c>
      <c r="F85" s="13">
        <v>2</v>
      </c>
      <c r="G85" s="38">
        <v>259</v>
      </c>
      <c r="H85" s="8">
        <f t="shared" si="2"/>
        <v>518</v>
      </c>
      <c r="I85" s="8"/>
      <c r="J85" s="8"/>
      <c r="K85" s="8"/>
      <c r="L85" s="8"/>
    </row>
    <row r="86" spans="1:12" ht="25.5" customHeight="1">
      <c r="A86" s="34">
        <v>98</v>
      </c>
      <c r="B86" s="34"/>
      <c r="C86" s="17" t="s">
        <v>253</v>
      </c>
      <c r="D86" s="36" t="s">
        <v>254</v>
      </c>
      <c r="E86" s="16" t="s">
        <v>255</v>
      </c>
      <c r="F86" s="13">
        <v>2</v>
      </c>
      <c r="G86" s="38">
        <v>351</v>
      </c>
      <c r="H86" s="8">
        <f t="shared" si="2"/>
        <v>702</v>
      </c>
      <c r="I86" s="8"/>
      <c r="J86" s="8"/>
      <c r="K86" s="8"/>
      <c r="L86" s="8"/>
    </row>
    <row r="87" spans="1:12" ht="25.5" customHeight="1">
      <c r="A87" s="34">
        <v>99</v>
      </c>
      <c r="B87" s="34"/>
      <c r="C87" s="17" t="s">
        <v>256</v>
      </c>
      <c r="D87" s="36" t="s">
        <v>257</v>
      </c>
      <c r="E87" s="16" t="s">
        <v>258</v>
      </c>
      <c r="F87" s="13">
        <v>2</v>
      </c>
      <c r="G87" s="38">
        <v>285</v>
      </c>
      <c r="H87" s="8">
        <f t="shared" si="2"/>
        <v>570</v>
      </c>
      <c r="I87" s="8"/>
      <c r="J87" s="8"/>
      <c r="K87" s="8"/>
      <c r="L87" s="8"/>
    </row>
    <row r="88" spans="1:12" ht="25.5" customHeight="1">
      <c r="A88" s="34">
        <v>100</v>
      </c>
      <c r="B88" s="34"/>
      <c r="C88" s="17" t="s">
        <v>259</v>
      </c>
      <c r="D88" s="36" t="s">
        <v>260</v>
      </c>
      <c r="E88" s="16" t="s">
        <v>261</v>
      </c>
      <c r="F88" s="13">
        <v>2</v>
      </c>
      <c r="G88" s="38">
        <v>281</v>
      </c>
      <c r="H88" s="8">
        <f t="shared" si="2"/>
        <v>562</v>
      </c>
      <c r="I88" s="8"/>
      <c r="J88" s="8"/>
      <c r="K88" s="8"/>
      <c r="L88" s="8"/>
    </row>
    <row r="89" spans="1:12" ht="25.5" customHeight="1">
      <c r="A89" s="34">
        <v>101</v>
      </c>
      <c r="B89" s="34"/>
      <c r="C89" s="17" t="s">
        <v>262</v>
      </c>
      <c r="D89" s="36" t="s">
        <v>263</v>
      </c>
      <c r="E89" s="16"/>
      <c r="F89" s="13">
        <v>2</v>
      </c>
      <c r="G89" s="38">
        <v>333</v>
      </c>
      <c r="H89" s="8">
        <f t="shared" si="2"/>
        <v>666</v>
      </c>
      <c r="I89" s="8"/>
      <c r="J89" s="8"/>
      <c r="K89" s="8"/>
      <c r="L89" s="8"/>
    </row>
    <row r="90" spans="1:12" ht="25.5" customHeight="1">
      <c r="A90" s="34">
        <v>102</v>
      </c>
      <c r="B90" s="34"/>
      <c r="C90" s="17">
        <v>9788021434288</v>
      </c>
      <c r="D90" s="36" t="s">
        <v>264</v>
      </c>
      <c r="E90" s="16" t="s">
        <v>265</v>
      </c>
      <c r="F90" s="13">
        <v>2</v>
      </c>
      <c r="G90" s="38">
        <v>281</v>
      </c>
      <c r="H90" s="8">
        <f t="shared" si="2"/>
        <v>562</v>
      </c>
      <c r="I90" s="8"/>
      <c r="J90" s="8"/>
      <c r="K90" s="8"/>
      <c r="L90" s="8"/>
    </row>
    <row r="91" spans="1:12" ht="25.5" customHeight="1">
      <c r="A91" s="34">
        <v>103</v>
      </c>
      <c r="B91" s="34"/>
      <c r="C91" s="17" t="s">
        <v>266</v>
      </c>
      <c r="D91" s="36" t="s">
        <v>267</v>
      </c>
      <c r="E91" s="16" t="s">
        <v>268</v>
      </c>
      <c r="F91" s="13">
        <v>2</v>
      </c>
      <c r="G91" s="38">
        <v>474</v>
      </c>
      <c r="H91" s="8">
        <f t="shared" si="2"/>
        <v>948</v>
      </c>
      <c r="I91" s="8"/>
      <c r="J91" s="8"/>
      <c r="K91" s="8"/>
      <c r="L91" s="8"/>
    </row>
    <row r="92" spans="1:12" ht="25.5" customHeight="1">
      <c r="A92" s="34">
        <v>104</v>
      </c>
      <c r="B92" s="34"/>
      <c r="C92" s="17" t="s">
        <v>269</v>
      </c>
      <c r="D92" s="36" t="s">
        <v>270</v>
      </c>
      <c r="E92" s="16" t="s">
        <v>271</v>
      </c>
      <c r="F92" s="13">
        <v>1</v>
      </c>
      <c r="G92" s="38">
        <v>404</v>
      </c>
      <c r="H92" s="8">
        <f t="shared" si="2"/>
        <v>404</v>
      </c>
      <c r="I92" s="8"/>
      <c r="J92" s="8"/>
      <c r="K92" s="8"/>
      <c r="L92" s="8"/>
    </row>
    <row r="93" spans="1:12" ht="25.5" customHeight="1">
      <c r="A93" s="34">
        <v>105</v>
      </c>
      <c r="B93" s="34"/>
      <c r="C93" s="17" t="s">
        <v>272</v>
      </c>
      <c r="D93" s="36" t="s">
        <v>273</v>
      </c>
      <c r="E93" s="16" t="s">
        <v>274</v>
      </c>
      <c r="F93" s="13">
        <v>2</v>
      </c>
      <c r="G93" s="38">
        <v>175</v>
      </c>
      <c r="H93" s="8">
        <f t="shared" si="2"/>
        <v>350</v>
      </c>
      <c r="I93" s="8"/>
      <c r="J93" s="8"/>
      <c r="K93" s="8"/>
      <c r="L93" s="8"/>
    </row>
    <row r="94" spans="1:12" ht="25.5" customHeight="1">
      <c r="A94" s="34">
        <v>106</v>
      </c>
      <c r="B94" s="34"/>
      <c r="C94" s="17" t="s">
        <v>275</v>
      </c>
      <c r="D94" s="36" t="s">
        <v>276</v>
      </c>
      <c r="E94" s="16" t="s">
        <v>277</v>
      </c>
      <c r="F94" s="13">
        <v>2</v>
      </c>
      <c r="G94" s="38">
        <v>237</v>
      </c>
      <c r="H94" s="8">
        <f t="shared" si="2"/>
        <v>474</v>
      </c>
      <c r="I94" s="8"/>
      <c r="J94" s="8"/>
      <c r="K94" s="8"/>
      <c r="L94" s="8"/>
    </row>
    <row r="95" spans="1:12" ht="25.5" customHeight="1">
      <c r="A95" s="34">
        <v>107</v>
      </c>
      <c r="B95" s="34"/>
      <c r="C95" s="17" t="s">
        <v>278</v>
      </c>
      <c r="D95" s="36" t="s">
        <v>279</v>
      </c>
      <c r="E95" s="16" t="s">
        <v>280</v>
      </c>
      <c r="F95" s="13">
        <v>2</v>
      </c>
      <c r="G95" s="38">
        <v>158</v>
      </c>
      <c r="H95" s="8">
        <f t="shared" si="2"/>
        <v>316</v>
      </c>
      <c r="I95" s="8"/>
      <c r="J95" s="8"/>
      <c r="K95" s="8"/>
      <c r="L95" s="8"/>
    </row>
    <row r="96" spans="1:12" ht="25.5" customHeight="1">
      <c r="A96" s="34">
        <v>108</v>
      </c>
      <c r="B96" s="34"/>
      <c r="C96" s="17" t="s">
        <v>281</v>
      </c>
      <c r="D96" s="36" t="s">
        <v>282</v>
      </c>
      <c r="E96" s="16" t="s">
        <v>283</v>
      </c>
      <c r="F96" s="13">
        <v>1</v>
      </c>
      <c r="G96" s="38">
        <v>281</v>
      </c>
      <c r="H96" s="8">
        <f t="shared" si="2"/>
        <v>281</v>
      </c>
      <c r="I96" s="8"/>
      <c r="J96" s="8"/>
      <c r="K96" s="8"/>
      <c r="L96" s="8"/>
    </row>
    <row r="97" spans="1:12" ht="25.5" customHeight="1">
      <c r="A97" s="34">
        <v>109</v>
      </c>
      <c r="B97" s="34"/>
      <c r="C97" s="17" t="s">
        <v>284</v>
      </c>
      <c r="D97" s="36" t="s">
        <v>285</v>
      </c>
      <c r="E97" s="16" t="s">
        <v>286</v>
      </c>
      <c r="F97" s="13">
        <v>2</v>
      </c>
      <c r="G97" s="38">
        <v>439</v>
      </c>
      <c r="H97" s="8">
        <f t="shared" si="2"/>
        <v>878</v>
      </c>
      <c r="I97" s="8"/>
      <c r="J97" s="8"/>
      <c r="K97" s="8"/>
      <c r="L97" s="8"/>
    </row>
    <row r="98" spans="1:12" ht="25.5" customHeight="1">
      <c r="A98" s="34">
        <v>110</v>
      </c>
      <c r="B98" s="34"/>
      <c r="C98" s="17" t="s">
        <v>287</v>
      </c>
      <c r="D98" s="36" t="s">
        <v>288</v>
      </c>
      <c r="E98" s="16" t="s">
        <v>289</v>
      </c>
      <c r="F98" s="13">
        <v>1</v>
      </c>
      <c r="G98" s="38">
        <v>395</v>
      </c>
      <c r="H98" s="8">
        <f aca="true" t="shared" si="3" ref="H98:H124">PRODUCT(F98:G98)</f>
        <v>395</v>
      </c>
      <c r="I98" s="8"/>
      <c r="J98" s="8"/>
      <c r="K98" s="8"/>
      <c r="L98" s="8"/>
    </row>
    <row r="99" spans="1:12" ht="25.5" customHeight="1">
      <c r="A99" s="34">
        <v>111</v>
      </c>
      <c r="B99" s="34"/>
      <c r="C99" s="17" t="s">
        <v>290</v>
      </c>
      <c r="D99" s="36" t="s">
        <v>291</v>
      </c>
      <c r="E99" s="16" t="s">
        <v>292</v>
      </c>
      <c r="F99" s="13">
        <v>2</v>
      </c>
      <c r="G99" s="38">
        <v>132</v>
      </c>
      <c r="H99" s="8">
        <f t="shared" si="3"/>
        <v>264</v>
      </c>
      <c r="I99" s="8"/>
      <c r="J99" s="8"/>
      <c r="K99" s="8"/>
      <c r="L99" s="8"/>
    </row>
    <row r="100" spans="1:12" ht="25.5" customHeight="1">
      <c r="A100" s="34">
        <v>112</v>
      </c>
      <c r="B100" s="34"/>
      <c r="C100" s="17" t="s">
        <v>293</v>
      </c>
      <c r="D100" s="36" t="s">
        <v>294</v>
      </c>
      <c r="E100" s="16" t="s">
        <v>295</v>
      </c>
      <c r="F100" s="13">
        <v>3</v>
      </c>
      <c r="G100" s="38">
        <v>298</v>
      </c>
      <c r="H100" s="8">
        <f t="shared" si="3"/>
        <v>894</v>
      </c>
      <c r="I100" s="8"/>
      <c r="J100" s="8"/>
      <c r="K100" s="8"/>
      <c r="L100" s="8"/>
    </row>
    <row r="101" spans="1:12" ht="25.5" customHeight="1">
      <c r="A101" s="34">
        <v>113</v>
      </c>
      <c r="B101" s="34"/>
      <c r="C101" s="17" t="s">
        <v>296</v>
      </c>
      <c r="D101" s="36" t="s">
        <v>297</v>
      </c>
      <c r="E101" s="16" t="s">
        <v>298</v>
      </c>
      <c r="F101" s="13">
        <v>2</v>
      </c>
      <c r="G101" s="38">
        <v>193</v>
      </c>
      <c r="H101" s="8">
        <f t="shared" si="3"/>
        <v>386</v>
      </c>
      <c r="I101" s="8"/>
      <c r="J101" s="8"/>
      <c r="K101" s="8"/>
      <c r="L101" s="8"/>
    </row>
    <row r="102" spans="1:12" ht="25.5" customHeight="1">
      <c r="A102" s="34">
        <v>114</v>
      </c>
      <c r="B102" s="34"/>
      <c r="C102" s="17" t="s">
        <v>299</v>
      </c>
      <c r="D102" s="36" t="s">
        <v>300</v>
      </c>
      <c r="E102" s="16" t="s">
        <v>301</v>
      </c>
      <c r="F102" s="13">
        <v>3</v>
      </c>
      <c r="G102" s="38">
        <v>316</v>
      </c>
      <c r="H102" s="8">
        <f t="shared" si="3"/>
        <v>948</v>
      </c>
      <c r="I102" s="8"/>
      <c r="J102" s="8"/>
      <c r="K102" s="8"/>
      <c r="L102" s="8"/>
    </row>
    <row r="103" spans="1:12" ht="25.5" customHeight="1">
      <c r="A103" s="34">
        <v>115</v>
      </c>
      <c r="B103" s="34"/>
      <c r="C103" s="17" t="s">
        <v>302</v>
      </c>
      <c r="D103" s="36" t="s">
        <v>303</v>
      </c>
      <c r="E103" s="16" t="s">
        <v>304</v>
      </c>
      <c r="F103" s="13">
        <v>2</v>
      </c>
      <c r="G103" s="38">
        <v>289</v>
      </c>
      <c r="H103" s="8">
        <f t="shared" si="3"/>
        <v>578</v>
      </c>
      <c r="I103" s="8"/>
      <c r="J103" s="8"/>
      <c r="K103" s="8"/>
      <c r="L103" s="8"/>
    </row>
    <row r="104" spans="1:12" ht="25.5" customHeight="1">
      <c r="A104" s="34">
        <v>116</v>
      </c>
      <c r="B104" s="34"/>
      <c r="C104" s="17" t="s">
        <v>305</v>
      </c>
      <c r="D104" s="36" t="s">
        <v>306</v>
      </c>
      <c r="E104" s="16" t="s">
        <v>307</v>
      </c>
      <c r="F104" s="13">
        <v>1</v>
      </c>
      <c r="G104" s="38">
        <v>351</v>
      </c>
      <c r="H104" s="8">
        <f t="shared" si="3"/>
        <v>351</v>
      </c>
      <c r="I104" s="8"/>
      <c r="J104" s="8"/>
      <c r="K104" s="8"/>
      <c r="L104" s="8"/>
    </row>
    <row r="105" spans="1:12" ht="25.5" customHeight="1">
      <c r="A105" s="34">
        <v>117</v>
      </c>
      <c r="B105" s="34"/>
      <c r="C105" s="17" t="s">
        <v>308</v>
      </c>
      <c r="D105" s="36" t="s">
        <v>309</v>
      </c>
      <c r="E105" s="16" t="s">
        <v>310</v>
      </c>
      <c r="F105" s="13">
        <v>1</v>
      </c>
      <c r="G105" s="38">
        <v>263</v>
      </c>
      <c r="H105" s="8">
        <f t="shared" si="3"/>
        <v>263</v>
      </c>
      <c r="I105" s="8"/>
      <c r="J105" s="8"/>
      <c r="K105" s="8"/>
      <c r="L105" s="8"/>
    </row>
    <row r="106" spans="1:12" ht="25.5" customHeight="1">
      <c r="A106" s="34">
        <v>119</v>
      </c>
      <c r="B106" s="34"/>
      <c r="C106" s="17" t="s">
        <v>311</v>
      </c>
      <c r="D106" s="36" t="s">
        <v>312</v>
      </c>
      <c r="E106" s="16" t="s">
        <v>313</v>
      </c>
      <c r="F106" s="13">
        <v>2</v>
      </c>
      <c r="G106" s="38">
        <v>175</v>
      </c>
      <c r="H106" s="8">
        <f t="shared" si="3"/>
        <v>350</v>
      </c>
      <c r="I106" s="8"/>
      <c r="J106" s="8"/>
      <c r="K106" s="8"/>
      <c r="L106" s="8"/>
    </row>
    <row r="107" spans="1:12" ht="25.5" customHeight="1">
      <c r="A107" s="34">
        <v>120</v>
      </c>
      <c r="B107" s="34"/>
      <c r="C107" s="17" t="s">
        <v>314</v>
      </c>
      <c r="D107" s="36" t="s">
        <v>315</v>
      </c>
      <c r="E107" s="16" t="s">
        <v>316</v>
      </c>
      <c r="F107" s="13">
        <v>1</v>
      </c>
      <c r="G107" s="38">
        <v>289</v>
      </c>
      <c r="H107" s="8">
        <f t="shared" si="3"/>
        <v>289</v>
      </c>
      <c r="I107" s="8"/>
      <c r="J107" s="8"/>
      <c r="K107" s="8"/>
      <c r="L107" s="8"/>
    </row>
    <row r="108" spans="1:12" ht="25.5" customHeight="1">
      <c r="A108" s="34">
        <v>121</v>
      </c>
      <c r="B108" s="34"/>
      <c r="C108" s="17" t="s">
        <v>317</v>
      </c>
      <c r="D108" s="36" t="s">
        <v>318</v>
      </c>
      <c r="E108" s="16" t="s">
        <v>319</v>
      </c>
      <c r="F108" s="13">
        <v>1</v>
      </c>
      <c r="G108" s="38">
        <v>724</v>
      </c>
      <c r="H108" s="8">
        <f t="shared" si="3"/>
        <v>724</v>
      </c>
      <c r="I108" s="8"/>
      <c r="J108" s="8"/>
      <c r="K108" s="8"/>
      <c r="L108" s="8"/>
    </row>
    <row r="109" spans="1:12" ht="25.5" customHeight="1">
      <c r="A109" s="34">
        <v>123</v>
      </c>
      <c r="B109" s="34">
        <v>2012</v>
      </c>
      <c r="C109" s="17" t="s">
        <v>320</v>
      </c>
      <c r="D109" s="36" t="s">
        <v>321</v>
      </c>
      <c r="E109" s="16" t="s">
        <v>322</v>
      </c>
      <c r="F109" s="13">
        <v>1</v>
      </c>
      <c r="G109" s="38">
        <v>635</v>
      </c>
      <c r="H109" s="8">
        <f t="shared" si="3"/>
        <v>635</v>
      </c>
      <c r="I109" s="8"/>
      <c r="J109" s="8"/>
      <c r="K109" s="8"/>
      <c r="L109" s="8"/>
    </row>
    <row r="110" spans="1:12" ht="25.5" customHeight="1">
      <c r="A110" s="34">
        <v>124</v>
      </c>
      <c r="B110" s="34">
        <v>2011</v>
      </c>
      <c r="C110" s="17" t="s">
        <v>323</v>
      </c>
      <c r="D110" s="36" t="s">
        <v>324</v>
      </c>
      <c r="E110" s="16" t="s">
        <v>237</v>
      </c>
      <c r="F110" s="13">
        <v>1</v>
      </c>
      <c r="G110" s="38">
        <v>890</v>
      </c>
      <c r="H110" s="8">
        <f t="shared" si="3"/>
        <v>890</v>
      </c>
      <c r="I110" s="8"/>
      <c r="J110" s="8" t="s">
        <v>325</v>
      </c>
      <c r="K110" s="8"/>
      <c r="L110" s="8"/>
    </row>
    <row r="111" spans="1:12" ht="25.5" customHeight="1">
      <c r="A111" s="34">
        <v>125</v>
      </c>
      <c r="B111" s="34">
        <v>2011</v>
      </c>
      <c r="C111" s="17" t="s">
        <v>326</v>
      </c>
      <c r="D111" s="36" t="s">
        <v>327</v>
      </c>
      <c r="E111" s="16" t="s">
        <v>328</v>
      </c>
      <c r="F111" s="13">
        <v>1</v>
      </c>
      <c r="G111" s="38">
        <v>219</v>
      </c>
      <c r="H111" s="8">
        <f t="shared" si="3"/>
        <v>219</v>
      </c>
      <c r="I111" s="8"/>
      <c r="J111" s="8"/>
      <c r="K111" s="8"/>
      <c r="L111" s="8"/>
    </row>
    <row r="112" spans="1:12" ht="25.5" customHeight="1">
      <c r="A112" s="34">
        <v>126</v>
      </c>
      <c r="B112" s="34">
        <v>2009</v>
      </c>
      <c r="C112" s="17" t="s">
        <v>329</v>
      </c>
      <c r="D112" s="36" t="s">
        <v>330</v>
      </c>
      <c r="E112" s="16" t="s">
        <v>331</v>
      </c>
      <c r="F112" s="13">
        <v>1</v>
      </c>
      <c r="G112" s="38">
        <v>329</v>
      </c>
      <c r="H112" s="8">
        <f t="shared" si="3"/>
        <v>329</v>
      </c>
      <c r="I112" s="8"/>
      <c r="J112" s="8"/>
      <c r="K112" s="8"/>
      <c r="L112" s="8"/>
    </row>
    <row r="113" spans="1:12" ht="25.5" customHeight="1">
      <c r="A113" s="34">
        <v>127</v>
      </c>
      <c r="B113" s="34">
        <v>2012</v>
      </c>
      <c r="C113" s="17" t="s">
        <v>332</v>
      </c>
      <c r="D113" s="36" t="s">
        <v>333</v>
      </c>
      <c r="E113" s="16" t="s">
        <v>334</v>
      </c>
      <c r="F113" s="13">
        <v>1</v>
      </c>
      <c r="G113" s="38">
        <v>329</v>
      </c>
      <c r="H113" s="8">
        <f t="shared" si="3"/>
        <v>329</v>
      </c>
      <c r="I113" s="8"/>
      <c r="J113" s="8"/>
      <c r="K113" s="8"/>
      <c r="L113" s="8"/>
    </row>
    <row r="114" spans="1:12" ht="25.5" customHeight="1">
      <c r="A114" s="71">
        <v>128</v>
      </c>
      <c r="B114" s="71">
        <v>2003</v>
      </c>
      <c r="C114" s="17" t="s">
        <v>335</v>
      </c>
      <c r="D114" s="36" t="s">
        <v>336</v>
      </c>
      <c r="E114" s="16" t="s">
        <v>337</v>
      </c>
      <c r="F114" s="31">
        <v>2</v>
      </c>
      <c r="G114" s="72">
        <v>220</v>
      </c>
      <c r="H114" s="20">
        <f t="shared" si="3"/>
        <v>440</v>
      </c>
      <c r="I114" s="44"/>
      <c r="J114" s="44"/>
      <c r="K114" s="44"/>
      <c r="L114" s="44"/>
    </row>
    <row r="115" spans="1:12" ht="25.5" customHeight="1">
      <c r="A115" s="71">
        <v>129</v>
      </c>
      <c r="B115" s="71">
        <v>2007</v>
      </c>
      <c r="C115" s="17" t="s">
        <v>338</v>
      </c>
      <c r="D115" s="36" t="s">
        <v>339</v>
      </c>
      <c r="E115" s="16" t="s">
        <v>340</v>
      </c>
      <c r="F115" s="31">
        <v>2</v>
      </c>
      <c r="G115" s="72">
        <v>360</v>
      </c>
      <c r="H115" s="20">
        <f t="shared" si="3"/>
        <v>720</v>
      </c>
      <c r="I115" s="44"/>
      <c r="J115" s="44"/>
      <c r="K115" s="44"/>
      <c r="L115" s="44"/>
    </row>
    <row r="116" spans="1:12" ht="25.5" customHeight="1">
      <c r="A116" s="34">
        <v>130</v>
      </c>
      <c r="B116" s="34">
        <v>2009</v>
      </c>
      <c r="C116" s="17" t="s">
        <v>341</v>
      </c>
      <c r="D116" s="36" t="s">
        <v>342</v>
      </c>
      <c r="E116" s="16" t="s">
        <v>343</v>
      </c>
      <c r="F116" s="13">
        <v>1</v>
      </c>
      <c r="G116" s="38">
        <v>429</v>
      </c>
      <c r="H116" s="8">
        <f t="shared" si="3"/>
        <v>429</v>
      </c>
      <c r="I116" s="8"/>
      <c r="J116" s="8"/>
      <c r="K116" s="8"/>
      <c r="L116" s="8"/>
    </row>
    <row r="117" spans="1:12" ht="25.5" customHeight="1">
      <c r="A117" s="34">
        <v>131</v>
      </c>
      <c r="B117" s="34">
        <v>2010</v>
      </c>
      <c r="C117" s="17" t="s">
        <v>344</v>
      </c>
      <c r="D117" s="36" t="s">
        <v>345</v>
      </c>
      <c r="E117" s="16" t="s">
        <v>346</v>
      </c>
      <c r="F117" s="13">
        <v>1</v>
      </c>
      <c r="G117" s="38">
        <v>479</v>
      </c>
      <c r="H117" s="8">
        <f t="shared" si="3"/>
        <v>479</v>
      </c>
      <c r="I117" s="8"/>
      <c r="J117" s="8"/>
      <c r="K117" s="8"/>
      <c r="L117" s="8"/>
    </row>
    <row r="118" spans="1:12" ht="25.5" customHeight="1">
      <c r="A118" s="71">
        <v>132</v>
      </c>
      <c r="B118" s="71">
        <v>2010</v>
      </c>
      <c r="C118" s="17" t="s">
        <v>347</v>
      </c>
      <c r="D118" s="36" t="s">
        <v>348</v>
      </c>
      <c r="E118" s="16" t="s">
        <v>349</v>
      </c>
      <c r="F118" s="31">
        <v>1</v>
      </c>
      <c r="G118" s="72">
        <v>200</v>
      </c>
      <c r="H118" s="20">
        <f t="shared" si="3"/>
        <v>200</v>
      </c>
      <c r="I118" s="44"/>
      <c r="J118" s="44"/>
      <c r="K118" s="44"/>
      <c r="L118" s="44"/>
    </row>
    <row r="119" spans="1:12" ht="25.5" customHeight="1">
      <c r="A119" s="71">
        <v>133</v>
      </c>
      <c r="B119" s="71">
        <v>2004</v>
      </c>
      <c r="C119" s="17" t="s">
        <v>350</v>
      </c>
      <c r="D119" s="36" t="s">
        <v>351</v>
      </c>
      <c r="E119" s="16" t="s">
        <v>352</v>
      </c>
      <c r="F119" s="31">
        <v>1</v>
      </c>
      <c r="G119" s="72">
        <v>160</v>
      </c>
      <c r="H119" s="20">
        <f t="shared" si="3"/>
        <v>160</v>
      </c>
      <c r="I119" s="44"/>
      <c r="J119" s="44"/>
      <c r="K119" s="44"/>
      <c r="L119" s="44"/>
    </row>
    <row r="120" spans="1:12" ht="25.5" customHeight="1">
      <c r="A120" s="71">
        <v>134</v>
      </c>
      <c r="B120" s="71">
        <v>2004</v>
      </c>
      <c r="C120" s="17" t="s">
        <v>350</v>
      </c>
      <c r="D120" s="36" t="s">
        <v>353</v>
      </c>
      <c r="E120" s="16" t="s">
        <v>352</v>
      </c>
      <c r="F120" s="31">
        <v>1</v>
      </c>
      <c r="G120" s="72">
        <v>150</v>
      </c>
      <c r="H120" s="20">
        <f t="shared" si="3"/>
        <v>150</v>
      </c>
      <c r="I120" s="44"/>
      <c r="J120" s="44"/>
      <c r="K120" s="44"/>
      <c r="L120" s="44"/>
    </row>
    <row r="121" spans="1:12" ht="25.5" customHeight="1">
      <c r="A121" s="71">
        <v>135</v>
      </c>
      <c r="B121" s="71">
        <v>2006</v>
      </c>
      <c r="C121" s="17" t="s">
        <v>354</v>
      </c>
      <c r="D121" s="36" t="s">
        <v>355</v>
      </c>
      <c r="E121" s="16" t="s">
        <v>352</v>
      </c>
      <c r="F121" s="31">
        <v>1</v>
      </c>
      <c r="G121" s="72">
        <v>160</v>
      </c>
      <c r="H121" s="20">
        <f t="shared" si="3"/>
        <v>160</v>
      </c>
      <c r="I121" s="44"/>
      <c r="J121" s="44"/>
      <c r="K121" s="44"/>
      <c r="L121" s="44"/>
    </row>
    <row r="122" spans="1:12" ht="25.5" customHeight="1">
      <c r="A122" s="71">
        <v>136</v>
      </c>
      <c r="B122" s="71">
        <v>1955</v>
      </c>
      <c r="C122" s="17" t="s">
        <v>356</v>
      </c>
      <c r="D122" s="36" t="s">
        <v>300</v>
      </c>
      <c r="E122" s="16" t="s">
        <v>357</v>
      </c>
      <c r="F122" s="31">
        <v>1</v>
      </c>
      <c r="G122" s="72">
        <v>1710</v>
      </c>
      <c r="H122" s="20">
        <f t="shared" si="3"/>
        <v>1710</v>
      </c>
      <c r="I122" s="44"/>
      <c r="J122" s="44"/>
      <c r="K122" s="44"/>
      <c r="L122" s="44"/>
    </row>
    <row r="123" spans="1:12" ht="25.5" customHeight="1">
      <c r="A123" s="71">
        <v>137</v>
      </c>
      <c r="B123" s="71">
        <v>2008</v>
      </c>
      <c r="C123" s="17" t="s">
        <v>358</v>
      </c>
      <c r="D123" s="36" t="s">
        <v>359</v>
      </c>
      <c r="E123" s="16" t="s">
        <v>360</v>
      </c>
      <c r="F123" s="31">
        <v>1</v>
      </c>
      <c r="G123" s="72">
        <v>2934</v>
      </c>
      <c r="H123" s="20">
        <f t="shared" si="3"/>
        <v>2934</v>
      </c>
      <c r="I123" s="8"/>
      <c r="J123" s="8"/>
      <c r="K123" s="8"/>
      <c r="L123" s="8"/>
    </row>
    <row r="124" spans="1:12" ht="25.5" customHeight="1">
      <c r="A124" s="71">
        <v>138</v>
      </c>
      <c r="B124" s="71">
        <v>2011</v>
      </c>
      <c r="C124" s="17" t="s">
        <v>361</v>
      </c>
      <c r="D124" s="36" t="s">
        <v>362</v>
      </c>
      <c r="E124" s="16" t="s">
        <v>363</v>
      </c>
      <c r="F124" s="31">
        <v>1</v>
      </c>
      <c r="G124" s="72">
        <v>254</v>
      </c>
      <c r="H124" s="20">
        <f t="shared" si="3"/>
        <v>254</v>
      </c>
      <c r="I124" s="44"/>
      <c r="J124" s="44"/>
      <c r="K124" s="44"/>
      <c r="L124" s="44"/>
    </row>
    <row r="125" spans="1:12" ht="25.5" customHeight="1">
      <c r="A125" s="34">
        <v>139</v>
      </c>
      <c r="B125" s="34">
        <v>2011</v>
      </c>
      <c r="C125" s="17" t="s">
        <v>364</v>
      </c>
      <c r="D125" s="36" t="s">
        <v>365</v>
      </c>
      <c r="E125" s="16" t="s">
        <v>366</v>
      </c>
      <c r="F125" s="13">
        <v>1</v>
      </c>
      <c r="G125" s="38">
        <v>213.2</v>
      </c>
      <c r="H125" s="8">
        <v>213</v>
      </c>
      <c r="I125" s="8"/>
      <c r="J125" s="8"/>
      <c r="K125" s="8"/>
      <c r="L125" s="8"/>
    </row>
    <row r="126" spans="1:12" ht="25.5" customHeight="1">
      <c r="A126" s="34">
        <v>140</v>
      </c>
      <c r="B126" s="34">
        <v>2011</v>
      </c>
      <c r="C126" s="17" t="s">
        <v>367</v>
      </c>
      <c r="D126" s="36" t="s">
        <v>368</v>
      </c>
      <c r="E126" s="16" t="s">
        <v>369</v>
      </c>
      <c r="F126" s="13">
        <v>1</v>
      </c>
      <c r="G126" s="38">
        <v>272</v>
      </c>
      <c r="H126" s="8">
        <f aca="true" t="shared" si="4" ref="H126:H150">PRODUCT(F126:G126)</f>
        <v>272</v>
      </c>
      <c r="I126" s="8"/>
      <c r="J126" s="8"/>
      <c r="K126" s="8"/>
      <c r="L126" s="8"/>
    </row>
    <row r="127" spans="1:12" ht="25.5" customHeight="1">
      <c r="A127" s="34">
        <v>141</v>
      </c>
      <c r="B127" s="34">
        <v>2008</v>
      </c>
      <c r="C127" s="17">
        <v>8080760675</v>
      </c>
      <c r="D127" s="36" t="s">
        <v>370</v>
      </c>
      <c r="E127" s="16" t="s">
        <v>371</v>
      </c>
      <c r="F127" s="13">
        <v>1</v>
      </c>
      <c r="G127" s="38">
        <v>350</v>
      </c>
      <c r="H127" s="8">
        <f t="shared" si="4"/>
        <v>350</v>
      </c>
      <c r="I127" s="8"/>
      <c r="J127" s="8"/>
      <c r="K127" s="8"/>
      <c r="L127" s="8"/>
    </row>
    <row r="128" spans="1:12" ht="25.5" customHeight="1">
      <c r="A128" s="34">
        <v>142</v>
      </c>
      <c r="B128" s="34">
        <v>2010</v>
      </c>
      <c r="C128" s="17" t="s">
        <v>372</v>
      </c>
      <c r="D128" s="36" t="s">
        <v>373</v>
      </c>
      <c r="E128" s="16" t="s">
        <v>374</v>
      </c>
      <c r="F128" s="13">
        <v>1</v>
      </c>
      <c r="G128" s="38">
        <v>346</v>
      </c>
      <c r="H128" s="8">
        <f t="shared" si="4"/>
        <v>346</v>
      </c>
      <c r="I128" s="8"/>
      <c r="J128" s="8"/>
      <c r="K128" s="8"/>
      <c r="L128" s="8"/>
    </row>
    <row r="129" spans="1:12" ht="25.5" customHeight="1">
      <c r="A129" s="71">
        <v>143</v>
      </c>
      <c r="B129" s="71" t="s">
        <v>375</v>
      </c>
      <c r="C129" s="17" t="s">
        <v>376</v>
      </c>
      <c r="D129" s="36" t="s">
        <v>377</v>
      </c>
      <c r="E129" s="16" t="s">
        <v>378</v>
      </c>
      <c r="F129" s="31">
        <v>1</v>
      </c>
      <c r="G129" s="72">
        <v>692</v>
      </c>
      <c r="H129" s="20">
        <f t="shared" si="4"/>
        <v>692</v>
      </c>
      <c r="I129" s="44"/>
      <c r="J129" s="44"/>
      <c r="K129" s="44"/>
      <c r="L129" s="44"/>
    </row>
    <row r="130" spans="1:12" ht="54" customHeight="1">
      <c r="A130" s="71">
        <v>144</v>
      </c>
      <c r="B130" s="71">
        <v>2005</v>
      </c>
      <c r="C130" s="17" t="s">
        <v>379</v>
      </c>
      <c r="D130" s="36" t="s">
        <v>380</v>
      </c>
      <c r="E130" s="16" t="s">
        <v>381</v>
      </c>
      <c r="F130" s="31">
        <v>1</v>
      </c>
      <c r="G130" s="72">
        <v>641</v>
      </c>
      <c r="H130" s="20">
        <f t="shared" si="4"/>
        <v>641</v>
      </c>
      <c r="I130" s="44"/>
      <c r="J130" s="44"/>
      <c r="K130" s="44"/>
      <c r="L130" s="44"/>
    </row>
    <row r="131" spans="1:12" ht="25.5" customHeight="1">
      <c r="A131" s="71">
        <v>145</v>
      </c>
      <c r="B131" s="71">
        <v>2009</v>
      </c>
      <c r="C131" s="17" t="s">
        <v>382</v>
      </c>
      <c r="D131" s="36" t="s">
        <v>383</v>
      </c>
      <c r="E131" s="16" t="s">
        <v>384</v>
      </c>
      <c r="F131" s="31">
        <v>1</v>
      </c>
      <c r="G131" s="72">
        <v>136</v>
      </c>
      <c r="H131" s="20">
        <f t="shared" si="4"/>
        <v>136</v>
      </c>
      <c r="I131" s="8"/>
      <c r="J131" s="8"/>
      <c r="K131" s="8"/>
      <c r="L131" s="8"/>
    </row>
    <row r="132" spans="1:12" ht="25.5" customHeight="1">
      <c r="A132" s="71">
        <v>146</v>
      </c>
      <c r="B132" s="71">
        <v>2010</v>
      </c>
      <c r="C132" s="17" t="s">
        <v>385</v>
      </c>
      <c r="D132" s="36" t="s">
        <v>386</v>
      </c>
      <c r="E132" s="16" t="s">
        <v>387</v>
      </c>
      <c r="F132" s="31">
        <v>1</v>
      </c>
      <c r="G132" s="72">
        <v>570</v>
      </c>
      <c r="H132" s="20">
        <f t="shared" si="4"/>
        <v>570</v>
      </c>
      <c r="I132" s="44"/>
      <c r="J132" s="44"/>
      <c r="K132" s="44"/>
      <c r="L132" s="44"/>
    </row>
    <row r="133" spans="1:12" ht="56.25" customHeight="1">
      <c r="A133" s="34">
        <v>147</v>
      </c>
      <c r="B133" s="34" t="s">
        <v>388</v>
      </c>
      <c r="C133" s="17" t="s">
        <v>389</v>
      </c>
      <c r="D133" s="36" t="s">
        <v>446</v>
      </c>
      <c r="E133" s="16" t="s">
        <v>390</v>
      </c>
      <c r="F133" s="13">
        <v>15</v>
      </c>
      <c r="G133" s="45">
        <v>150</v>
      </c>
      <c r="H133" s="8">
        <f t="shared" si="4"/>
        <v>2250</v>
      </c>
      <c r="I133" s="8"/>
      <c r="J133" s="8"/>
      <c r="K133" s="8"/>
      <c r="L133" s="8"/>
    </row>
    <row r="134" spans="1:12" ht="25.5" customHeight="1">
      <c r="A134" s="34">
        <v>148</v>
      </c>
      <c r="B134" s="34">
        <v>2012</v>
      </c>
      <c r="C134" s="17" t="s">
        <v>391</v>
      </c>
      <c r="D134" s="36" t="s">
        <v>392</v>
      </c>
      <c r="E134" s="16" t="s">
        <v>393</v>
      </c>
      <c r="F134" s="13">
        <v>1</v>
      </c>
      <c r="G134" s="38">
        <v>345</v>
      </c>
      <c r="H134" s="8">
        <f t="shared" si="4"/>
        <v>345</v>
      </c>
      <c r="I134" s="8"/>
      <c r="J134" s="8"/>
      <c r="K134" s="8"/>
      <c r="L134" s="8"/>
    </row>
    <row r="135" spans="1:12" ht="25.5" customHeight="1">
      <c r="A135" s="34">
        <v>149</v>
      </c>
      <c r="B135" s="34">
        <v>2011</v>
      </c>
      <c r="C135" s="17" t="s">
        <v>394</v>
      </c>
      <c r="D135" s="36" t="s">
        <v>395</v>
      </c>
      <c r="E135" s="16" t="s">
        <v>396</v>
      </c>
      <c r="F135" s="13">
        <v>1</v>
      </c>
      <c r="G135" s="38">
        <v>1400</v>
      </c>
      <c r="H135" s="8">
        <f t="shared" si="4"/>
        <v>1400</v>
      </c>
      <c r="I135" s="8"/>
      <c r="J135" s="8"/>
      <c r="K135" s="8"/>
      <c r="L135" s="8"/>
    </row>
    <row r="136" spans="1:12" ht="25.5" customHeight="1">
      <c r="A136" s="34">
        <v>150</v>
      </c>
      <c r="B136" s="34">
        <v>2011</v>
      </c>
      <c r="C136" s="17" t="s">
        <v>397</v>
      </c>
      <c r="D136" s="36" t="s">
        <v>398</v>
      </c>
      <c r="E136" s="16" t="s">
        <v>399</v>
      </c>
      <c r="F136" s="13">
        <v>1</v>
      </c>
      <c r="G136" s="38">
        <v>650</v>
      </c>
      <c r="H136" s="8">
        <f t="shared" si="4"/>
        <v>650</v>
      </c>
      <c r="I136" s="8"/>
      <c r="J136" s="8"/>
      <c r="K136" s="8"/>
      <c r="L136" s="8"/>
    </row>
    <row r="137" spans="1:12" ht="25.5" customHeight="1">
      <c r="A137" s="34">
        <v>151</v>
      </c>
      <c r="B137" s="34">
        <v>2011</v>
      </c>
      <c r="C137" s="17" t="s">
        <v>400</v>
      </c>
      <c r="D137" s="36" t="s">
        <v>401</v>
      </c>
      <c r="E137" s="16" t="s">
        <v>402</v>
      </c>
      <c r="F137" s="13">
        <v>1</v>
      </c>
      <c r="G137" s="38">
        <v>270</v>
      </c>
      <c r="H137" s="8">
        <f t="shared" si="4"/>
        <v>270</v>
      </c>
      <c r="I137" s="8"/>
      <c r="J137" s="8"/>
      <c r="K137" s="8"/>
      <c r="L137" s="8"/>
    </row>
    <row r="138" spans="1:12" ht="25.5" customHeight="1">
      <c r="A138" s="34">
        <v>152</v>
      </c>
      <c r="B138" s="34">
        <v>2011</v>
      </c>
      <c r="C138" s="17" t="s">
        <v>403</v>
      </c>
      <c r="D138" s="36" t="s">
        <v>404</v>
      </c>
      <c r="E138" s="16" t="s">
        <v>405</v>
      </c>
      <c r="F138" s="13">
        <v>1</v>
      </c>
      <c r="G138" s="38">
        <v>470</v>
      </c>
      <c r="H138" s="8">
        <f t="shared" si="4"/>
        <v>470</v>
      </c>
      <c r="I138" s="8"/>
      <c r="J138" s="8"/>
      <c r="K138" s="8"/>
      <c r="L138" s="8"/>
    </row>
    <row r="139" spans="1:12" ht="25.5" customHeight="1">
      <c r="A139" s="34">
        <v>153</v>
      </c>
      <c r="B139" s="34">
        <v>2011</v>
      </c>
      <c r="C139" s="17" t="s">
        <v>406</v>
      </c>
      <c r="D139" s="36" t="s">
        <v>407</v>
      </c>
      <c r="E139" s="16" t="s">
        <v>408</v>
      </c>
      <c r="F139" s="13">
        <v>1</v>
      </c>
      <c r="G139" s="38">
        <v>299</v>
      </c>
      <c r="H139" s="8">
        <f t="shared" si="4"/>
        <v>299</v>
      </c>
      <c r="I139" s="8"/>
      <c r="J139" s="8"/>
      <c r="K139" s="8"/>
      <c r="L139" s="8"/>
    </row>
    <row r="140" spans="1:12" ht="25.5" customHeight="1">
      <c r="A140" s="63"/>
      <c r="B140" s="64"/>
      <c r="C140" s="65" t="s">
        <v>416</v>
      </c>
      <c r="D140" s="66" t="s">
        <v>417</v>
      </c>
      <c r="E140" s="67" t="s">
        <v>418</v>
      </c>
      <c r="F140" s="68">
        <v>1</v>
      </c>
      <c r="G140" s="38">
        <v>2000</v>
      </c>
      <c r="H140" s="8">
        <f t="shared" si="4"/>
        <v>2000</v>
      </c>
      <c r="I140" s="8"/>
      <c r="J140" s="8"/>
      <c r="K140" s="8"/>
      <c r="L140" s="8"/>
    </row>
    <row r="141" spans="1:12" ht="25.5" customHeight="1">
      <c r="A141" s="63"/>
      <c r="B141" s="64"/>
      <c r="C141" s="65" t="s">
        <v>419</v>
      </c>
      <c r="D141" s="66" t="s">
        <v>420</v>
      </c>
      <c r="E141" s="67" t="s">
        <v>421</v>
      </c>
      <c r="F141" s="68">
        <v>1</v>
      </c>
      <c r="G141" s="38">
        <v>3000</v>
      </c>
      <c r="H141" s="8">
        <f t="shared" si="4"/>
        <v>3000</v>
      </c>
      <c r="I141" s="8"/>
      <c r="J141" s="8"/>
      <c r="K141" s="8"/>
      <c r="L141" s="8"/>
    </row>
    <row r="142" spans="1:12" ht="25.5" customHeight="1">
      <c r="A142" s="63"/>
      <c r="B142" s="64"/>
      <c r="C142" s="65" t="s">
        <v>422</v>
      </c>
      <c r="D142" s="66" t="s">
        <v>423</v>
      </c>
      <c r="E142" s="67" t="s">
        <v>424</v>
      </c>
      <c r="F142" s="68">
        <v>1</v>
      </c>
      <c r="G142" s="38">
        <v>3000</v>
      </c>
      <c r="H142" s="8">
        <f t="shared" si="4"/>
        <v>3000</v>
      </c>
      <c r="I142" s="8"/>
      <c r="J142" s="8"/>
      <c r="K142" s="8"/>
      <c r="L142" s="8"/>
    </row>
    <row r="143" spans="1:12" ht="25.5" customHeight="1">
      <c r="A143" s="63"/>
      <c r="B143" s="64"/>
      <c r="C143" s="65" t="s">
        <v>200</v>
      </c>
      <c r="D143" s="66" t="s">
        <v>425</v>
      </c>
      <c r="E143" s="67" t="s">
        <v>202</v>
      </c>
      <c r="F143" s="68">
        <v>1</v>
      </c>
      <c r="G143" s="38">
        <v>3800</v>
      </c>
      <c r="H143" s="8">
        <f t="shared" si="4"/>
        <v>3800</v>
      </c>
      <c r="I143" s="8"/>
      <c r="J143" s="8"/>
      <c r="K143" s="8"/>
      <c r="L143" s="8"/>
    </row>
    <row r="144" spans="1:12" ht="54" customHeight="1">
      <c r="A144" s="63"/>
      <c r="B144" s="64"/>
      <c r="C144" s="65" t="s">
        <v>426</v>
      </c>
      <c r="D144" s="66" t="s">
        <v>427</v>
      </c>
      <c r="E144" s="67" t="s">
        <v>428</v>
      </c>
      <c r="F144" s="68">
        <v>1</v>
      </c>
      <c r="G144" s="38">
        <v>1800</v>
      </c>
      <c r="H144" s="8">
        <f t="shared" si="4"/>
        <v>1800</v>
      </c>
      <c r="I144" s="8"/>
      <c r="J144" s="8"/>
      <c r="K144" s="8"/>
      <c r="L144" s="8"/>
    </row>
    <row r="145" spans="1:12" ht="25.5" customHeight="1">
      <c r="A145" s="63"/>
      <c r="B145" s="64"/>
      <c r="C145" s="65" t="s">
        <v>429</v>
      </c>
      <c r="D145" s="66" t="s">
        <v>430</v>
      </c>
      <c r="E145" s="67" t="s">
        <v>431</v>
      </c>
      <c r="F145" s="68">
        <v>1</v>
      </c>
      <c r="G145" s="38">
        <v>180</v>
      </c>
      <c r="H145" s="8">
        <f t="shared" si="4"/>
        <v>180</v>
      </c>
      <c r="I145" s="8"/>
      <c r="J145" s="8"/>
      <c r="K145" s="8"/>
      <c r="L145" s="8"/>
    </row>
    <row r="146" spans="1:12" ht="25.5" customHeight="1">
      <c r="A146" s="63"/>
      <c r="B146" s="64"/>
      <c r="C146" s="65" t="s">
        <v>432</v>
      </c>
      <c r="D146" s="66" t="s">
        <v>433</v>
      </c>
      <c r="E146" s="67" t="s">
        <v>434</v>
      </c>
      <c r="F146" s="68">
        <v>1</v>
      </c>
      <c r="G146" s="38">
        <v>4900</v>
      </c>
      <c r="H146" s="8">
        <f t="shared" si="4"/>
        <v>4900</v>
      </c>
      <c r="I146" s="8"/>
      <c r="J146" s="8"/>
      <c r="K146" s="8"/>
      <c r="L146" s="8"/>
    </row>
    <row r="147" spans="1:12" ht="25.5" customHeight="1">
      <c r="A147" s="63"/>
      <c r="B147" s="64"/>
      <c r="C147" s="65" t="s">
        <v>435</v>
      </c>
      <c r="D147" s="66" t="s">
        <v>436</v>
      </c>
      <c r="E147" s="67" t="s">
        <v>437</v>
      </c>
      <c r="F147" s="68">
        <v>1</v>
      </c>
      <c r="G147" s="38">
        <v>2500</v>
      </c>
      <c r="H147" s="8">
        <f t="shared" si="4"/>
        <v>2500</v>
      </c>
      <c r="I147" s="8"/>
      <c r="J147" s="8"/>
      <c r="K147" s="8"/>
      <c r="L147" s="8"/>
    </row>
    <row r="148" spans="1:12" ht="25.5" customHeight="1">
      <c r="A148" s="63"/>
      <c r="B148" s="64"/>
      <c r="C148" s="65" t="s">
        <v>438</v>
      </c>
      <c r="D148" s="66" t="s">
        <v>439</v>
      </c>
      <c r="E148" s="67" t="s">
        <v>440</v>
      </c>
      <c r="F148" s="68">
        <v>1</v>
      </c>
      <c r="G148" s="38">
        <v>1200</v>
      </c>
      <c r="H148" s="8">
        <f t="shared" si="4"/>
        <v>1200</v>
      </c>
      <c r="I148" s="8"/>
      <c r="J148" s="8"/>
      <c r="K148" s="8"/>
      <c r="L148" s="8"/>
    </row>
    <row r="149" spans="1:12" ht="25.5" customHeight="1">
      <c r="A149" s="63"/>
      <c r="B149" s="64"/>
      <c r="C149" s="65" t="s">
        <v>441</v>
      </c>
      <c r="D149" s="66" t="s">
        <v>442</v>
      </c>
      <c r="E149" s="67" t="s">
        <v>443</v>
      </c>
      <c r="F149" s="68">
        <v>1</v>
      </c>
      <c r="G149" s="38">
        <v>400</v>
      </c>
      <c r="H149" s="8">
        <f t="shared" si="4"/>
        <v>400</v>
      </c>
      <c r="I149" s="8"/>
      <c r="J149" s="8"/>
      <c r="K149" s="8"/>
      <c r="L149" s="8"/>
    </row>
    <row r="150" spans="1:12" ht="45.75" customHeight="1">
      <c r="A150" s="63"/>
      <c r="B150" s="69"/>
      <c r="C150" s="70">
        <v>9788020020390</v>
      </c>
      <c r="D150" s="66" t="s">
        <v>444</v>
      </c>
      <c r="E150" s="67" t="s">
        <v>445</v>
      </c>
      <c r="F150" s="68">
        <v>1</v>
      </c>
      <c r="G150" s="38">
        <v>260</v>
      </c>
      <c r="H150" s="8">
        <f t="shared" si="4"/>
        <v>260</v>
      </c>
      <c r="I150" s="8"/>
      <c r="J150" s="8"/>
      <c r="K150" s="8"/>
      <c r="L150" s="8"/>
    </row>
    <row r="151" spans="1:12" ht="25.5" customHeight="1">
      <c r="A151" s="73" t="s">
        <v>409</v>
      </c>
      <c r="B151" s="73"/>
      <c r="C151" s="73"/>
      <c r="D151" s="73"/>
      <c r="E151" s="46"/>
      <c r="F151" s="47">
        <f>SUM(F2:F150)</f>
        <v>207</v>
      </c>
      <c r="G151" s="48"/>
      <c r="H151" s="49">
        <f>SUM(H2:H150)</f>
        <v>254024</v>
      </c>
      <c r="I151" s="49"/>
      <c r="J151" s="50">
        <f>SUM(J23:J159)</f>
        <v>0</v>
      </c>
      <c r="K151" s="49"/>
      <c r="L151" s="50">
        <f>SUM(L23:L159)</f>
        <v>0</v>
      </c>
    </row>
    <row r="152" ht="25.5" customHeight="1">
      <c r="K152" s="1"/>
    </row>
    <row r="153" ht="25.5" customHeight="1">
      <c r="K153" s="1"/>
    </row>
    <row r="154" ht="25.5" customHeight="1">
      <c r="K154" s="1"/>
    </row>
    <row r="155" ht="25.5" customHeight="1">
      <c r="K155" s="1"/>
    </row>
    <row r="156" ht="25.5" customHeight="1">
      <c r="K156" s="1"/>
    </row>
    <row r="157" ht="25.5" customHeight="1">
      <c r="K157" s="1"/>
    </row>
    <row r="158" ht="25.5" customHeight="1">
      <c r="K158" s="1"/>
    </row>
    <row r="159" ht="25.5" customHeight="1">
      <c r="K159" s="1"/>
    </row>
    <row r="161" ht="25.5" customHeight="1">
      <c r="K161" s="1"/>
    </row>
    <row r="162" ht="25.5" customHeight="1">
      <c r="K162" s="1"/>
    </row>
    <row r="163" ht="25.5" customHeight="1">
      <c r="K163" s="1"/>
    </row>
    <row r="164" ht="25.5" customHeight="1">
      <c r="K164" s="1"/>
    </row>
    <row r="165" ht="25.5" customHeight="1">
      <c r="K165" s="1"/>
    </row>
    <row r="166" ht="25.5" customHeight="1">
      <c r="K166" s="1"/>
    </row>
    <row r="167" ht="25.5" customHeight="1">
      <c r="K167" s="1"/>
    </row>
    <row r="168" ht="25.5" customHeight="1">
      <c r="K168" s="1"/>
    </row>
    <row r="169" ht="25.5" customHeight="1">
      <c r="K169" s="1"/>
    </row>
    <row r="170" ht="25.5" customHeight="1">
      <c r="K170" s="1"/>
    </row>
    <row r="171" ht="25.5" customHeight="1">
      <c r="K171" s="1"/>
    </row>
    <row r="172" ht="25.5" customHeight="1">
      <c r="K172" s="1"/>
    </row>
    <row r="173" ht="25.5" customHeight="1">
      <c r="K173" s="1"/>
    </row>
    <row r="174" ht="25.5" customHeight="1">
      <c r="K174" s="1"/>
    </row>
    <row r="175" ht="25.5" customHeight="1">
      <c r="K175" s="1"/>
    </row>
    <row r="176" ht="25.5" customHeight="1">
      <c r="K176" s="1"/>
    </row>
    <row r="177" ht="25.5" customHeight="1">
      <c r="K177" s="1"/>
    </row>
    <row r="178" ht="25.5" customHeight="1">
      <c r="K178" s="1"/>
    </row>
    <row r="179" ht="25.5" customHeight="1">
      <c r="K179" s="1"/>
    </row>
    <row r="180" ht="25.5" customHeight="1">
      <c r="K180" s="1"/>
    </row>
    <row r="181" ht="25.5" customHeight="1">
      <c r="K181" s="1"/>
    </row>
    <row r="182" ht="25.5" customHeight="1">
      <c r="K182" s="1"/>
    </row>
    <row r="183" ht="25.5" customHeight="1">
      <c r="K183" s="1"/>
    </row>
    <row r="184" ht="25.5" customHeight="1">
      <c r="K184" s="1"/>
    </row>
    <row r="185" ht="25.5" customHeight="1">
      <c r="K185" s="1"/>
    </row>
  </sheetData>
  <sheetProtection/>
  <mergeCells count="1">
    <mergeCell ref="A151:D151"/>
  </mergeCells>
  <hyperlinks>
    <hyperlink ref="C13" r:id="rId1" display="978-4770031211"/>
    <hyperlink ref="E17" r:id="rId2" display="Dirk Schellberg"/>
    <hyperlink ref="E18" r:id="rId3" display="Paul Jackson"/>
    <hyperlink ref="E19" r:id="rId4" display="Nancy Moore Bess"/>
    <hyperlink ref="E20" r:id="rId5" display="Paul Jackson"/>
    <hyperlink ref="E21" r:id="rId6" display="Sam Allen"/>
    <hyperlink ref="E22" r:id="rId7" display="Oliver Dünisch, Thomas Herres Stefan Andritschke "/>
    <hyperlink ref="E23" r:id="rId8" display="Pete Barry"/>
    <hyperlink ref="E24" r:id="rId9" display="Silvia Leydecker"/>
  </hyperlinks>
  <printOptions/>
  <pageMargins left="0.31527777777777777" right="0.31527777777777777" top="0.39375" bottom="0.39375" header="0.5118055555555555" footer="0.5118055555555555"/>
  <pageSetup horizontalDpi="300" verticalDpi="300" orientation="portrait" paperSize="9" scale="80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C4:L8"/>
  <sheetViews>
    <sheetView zoomScalePageLayoutView="0" workbookViewId="0" topLeftCell="A1">
      <selection activeCell="E37" sqref="E1:N16384"/>
    </sheetView>
  </sheetViews>
  <sheetFormatPr defaultColWidth="9.140625" defaultRowHeight="15"/>
  <sheetData>
    <row r="4" spans="3:12" ht="51">
      <c r="C4" s="51"/>
      <c r="D4" s="52" t="s">
        <v>410</v>
      </c>
      <c r="E4" s="52" t="s">
        <v>411</v>
      </c>
      <c r="F4" s="52" t="s">
        <v>411</v>
      </c>
      <c r="G4" s="52" t="s">
        <v>411</v>
      </c>
      <c r="H4" s="52" t="s">
        <v>411</v>
      </c>
      <c r="I4" s="52" t="s">
        <v>411</v>
      </c>
      <c r="J4" s="52" t="s">
        <v>411</v>
      </c>
      <c r="K4" s="52" t="s">
        <v>411</v>
      </c>
      <c r="L4" s="52" t="s">
        <v>411</v>
      </c>
    </row>
    <row r="5" spans="3:12" ht="15">
      <c r="C5" s="53"/>
      <c r="D5" s="53" t="s">
        <v>412</v>
      </c>
      <c r="E5" s="54">
        <v>88</v>
      </c>
      <c r="F5" s="55">
        <v>15</v>
      </c>
      <c r="G5" s="54">
        <v>70</v>
      </c>
      <c r="H5" s="56">
        <v>110</v>
      </c>
      <c r="I5" s="54">
        <v>11.618950038622248</v>
      </c>
      <c r="J5" s="54">
        <v>13.203352316616192</v>
      </c>
      <c r="K5" s="54">
        <v>134.99999999999994</v>
      </c>
      <c r="L5" s="54">
        <v>95</v>
      </c>
    </row>
    <row r="6" spans="3:12" ht="15">
      <c r="C6" s="53"/>
      <c r="D6" s="53" t="s">
        <v>413</v>
      </c>
      <c r="E6" s="54">
        <v>60</v>
      </c>
      <c r="F6" s="55">
        <v>15</v>
      </c>
      <c r="G6" s="54">
        <v>40</v>
      </c>
      <c r="H6" s="56">
        <v>80</v>
      </c>
      <c r="I6" s="54">
        <v>11.338934190276817</v>
      </c>
      <c r="J6" s="54">
        <v>18.89822365046136</v>
      </c>
      <c r="K6" s="54">
        <v>128.57142857142856</v>
      </c>
      <c r="L6" s="54"/>
    </row>
    <row r="7" spans="3:12" ht="15">
      <c r="C7" s="53"/>
      <c r="D7" s="53" t="s">
        <v>414</v>
      </c>
      <c r="E7" s="54">
        <v>56</v>
      </c>
      <c r="F7" s="55">
        <v>15</v>
      </c>
      <c r="G7" s="54">
        <v>45</v>
      </c>
      <c r="H7" s="56">
        <v>70</v>
      </c>
      <c r="I7" s="54">
        <v>7.121396331779725</v>
      </c>
      <c r="J7" s="54">
        <v>12.716779163892367</v>
      </c>
      <c r="K7" s="54">
        <v>50.71428571428572</v>
      </c>
      <c r="L7" s="54">
        <v>55</v>
      </c>
    </row>
    <row r="8" spans="3:12" ht="15">
      <c r="C8" s="53"/>
      <c r="D8" s="53" t="s">
        <v>415</v>
      </c>
      <c r="E8" s="54">
        <v>68.00000000000001</v>
      </c>
      <c r="F8" s="55">
        <v>45</v>
      </c>
      <c r="G8" s="54">
        <v>40</v>
      </c>
      <c r="H8" s="56">
        <v>110</v>
      </c>
      <c r="I8" s="54">
        <v>17.529196424044294</v>
      </c>
      <c r="J8" s="54">
        <v>25.77823003535925</v>
      </c>
      <c r="K8" s="54">
        <v>307.27272727272725</v>
      </c>
      <c r="L8" s="54">
        <v>55</v>
      </c>
    </row>
  </sheetData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Viola Weissová</dc:creator>
  <cp:keywords/>
  <dc:description/>
  <cp:lastModifiedBy>lollok</cp:lastModifiedBy>
  <cp:lastPrinted>2013-01-18T15:05:32Z</cp:lastPrinted>
  <dcterms:created xsi:type="dcterms:W3CDTF">2013-01-18T09:20:42Z</dcterms:created>
  <dcterms:modified xsi:type="dcterms:W3CDTF">2013-01-22T09:45:06Z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