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7020" activeTab="0"/>
  </bookViews>
  <sheets>
    <sheet name="TP" sheetId="2"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<sst xmlns="http://schemas.openxmlformats.org/spreadsheetml/2006/main" count="198" uniqueCount="174">
  <si>
    <t>Zachování totožné (nebo lepší) hardwarové konfigurace v rámci záručních oprav.</t>
  </si>
  <si>
    <t>Ke všem zařízením budou dodány napájecí kabely.</t>
  </si>
  <si>
    <t>Nabízená zařízení mají neutrální barvy techniky a souvisejícího příslušenství: černá/bílá/šedá/stříbrná.</t>
  </si>
  <si>
    <t>Všechna dodaná zařízení a příslušenství musí být plně kompatibilní.</t>
  </si>
  <si>
    <t>Celkem Kč za část:</t>
  </si>
  <si>
    <t>NÁZEV</t>
  </si>
  <si>
    <t>POŽADOVANÉ PAMAMETRY</t>
  </si>
  <si>
    <t>KONKRÉTNÍ PARAMETRY NABÍZENÉHO ZAŘÍZENÍ</t>
  </si>
  <si>
    <t>NABÍZENÉ ZAŘÍZENÍ</t>
  </si>
  <si>
    <t>Jednotková cena</t>
  </si>
  <si>
    <t>PARAMETR</t>
  </si>
  <si>
    <t>POŽADOVANÁ HODNOTA</t>
  </si>
  <si>
    <t>(VÝROBCE A PŘESNÝ TYP)</t>
  </si>
  <si>
    <t xml:space="preserve"> Kč bez DPH</t>
  </si>
  <si>
    <t>Kusy</t>
  </si>
  <si>
    <t>Kč</t>
  </si>
  <si>
    <t>porty</t>
  </si>
  <si>
    <t>záruka</t>
  </si>
  <si>
    <t>Společné požadavky</t>
  </si>
  <si>
    <t>maximální přípustná cena</t>
  </si>
  <si>
    <t>svítivost</t>
  </si>
  <si>
    <t>rozlišení</t>
  </si>
  <si>
    <t>zobrazovací technologie</t>
  </si>
  <si>
    <t>kontrast</t>
  </si>
  <si>
    <t>držák</t>
  </si>
  <si>
    <t>hmotnost</t>
  </si>
  <si>
    <t>Příloha č. 1 - Technická specifikace</t>
  </si>
  <si>
    <t>28 000 Kč bez DPH</t>
  </si>
  <si>
    <t>min. 3700 ANSI</t>
  </si>
  <si>
    <t>1280x800 (WXGA)</t>
  </si>
  <si>
    <t>min. 15000:1</t>
  </si>
  <si>
    <t>min. 2xHDMI,2x VGA,2x  USB Type A, 1x USB Type B, RS-232C,1x audio input 3,5mm mini Jack,1x audio output 3,5mm mini Jack</t>
  </si>
  <si>
    <t>max. 5kg</t>
  </si>
  <si>
    <t>min. 3 roky</t>
  </si>
  <si>
    <t>poměr stran</t>
  </si>
  <si>
    <t xml:space="preserve">poměr velikosti obrazu a projekční vzdálenosti </t>
  </si>
  <si>
    <t>max.0,4:1</t>
  </si>
  <si>
    <t>3LCD</t>
  </si>
  <si>
    <t>Hlučnost</t>
  </si>
  <si>
    <t>max. 37dB</t>
  </si>
  <si>
    <t>reproduktor</t>
  </si>
  <si>
    <t>min. 15W</t>
  </si>
  <si>
    <t>životnost lampy v běžném režimu</t>
  </si>
  <si>
    <t>min. 4000 hod</t>
  </si>
  <si>
    <t>požadované funkce</t>
  </si>
  <si>
    <t>uchycení na stěnu nad interaktivní tabuli</t>
  </si>
  <si>
    <t>Poznámka k technické specifikaci:</t>
  </si>
  <si>
    <t xml:space="preserve">Pokud jsou v technické specifikaci obsaženy požadavky nebo odkazy na jednotlivá obchodní jména, zvláštní označení podniku, zvláštní označení výrobků, výkonů anebo obchodních materiálů, která platí pro určitý podnik nebo organizační jednotku za příznačné, popř. patenty a užitné vzory, jsou uvedeny pouze pro upřesnění a přiblížení technických parametrů a zadavatel umožňuje použití i kvalitativně a technicky obdobného řešení. </t>
  </si>
  <si>
    <t>Poznámka ke způsobu vyplnění přílohy</t>
  </si>
  <si>
    <t>ANO /NE</t>
  </si>
  <si>
    <t xml:space="preserve">Splnění kriteria </t>
  </si>
  <si>
    <t>Splnění kriteria  ANO / NE</t>
  </si>
  <si>
    <t>úhlopříčka</t>
  </si>
  <si>
    <t>rozměry aktivní plochy</t>
  </si>
  <si>
    <t>min. 200x129 cm</t>
  </si>
  <si>
    <t>min. 5 let</t>
  </si>
  <si>
    <t>min. 220 cm (88")</t>
  </si>
  <si>
    <t xml:space="preserve">Systém ovládaný pouhým dotykem či gesty nebo perem </t>
  </si>
  <si>
    <t>ostatní vlastnosi</t>
  </si>
  <si>
    <t>Funkce „multi-touch“ – až 10 doteků současně</t>
  </si>
  <si>
    <t>Napájení a přenos dat pouze přes USB</t>
  </si>
  <si>
    <t>Tabule s projekčním matným povrchem pro eliminaci vzniklé „hot-spot“ plochy odrazu světla projektoru (nevhodnost lesklé vrstvy, tj. běžné keramické tabule)</t>
  </si>
  <si>
    <t>Vysoce odolný a magnetický povrch popisovatelný běžnými fixy (ověření vhodnosti technologie pro každodenní výukový provoz )</t>
  </si>
  <si>
    <t>Příslušenství</t>
  </si>
  <si>
    <t>Součástí budou min 2 pera, USB kabel</t>
  </si>
  <si>
    <t>Univerzální systém vertikálního posunu tabule a projektoru, instalace na stěnu, manuální posun se zdvihem do 0,5 m</t>
  </si>
  <si>
    <t>min. 2 roky</t>
  </si>
  <si>
    <t>funkce</t>
  </si>
  <si>
    <t>provedení</t>
  </si>
  <si>
    <t>příslušenství</t>
  </si>
  <si>
    <t>výkon</t>
  </si>
  <si>
    <t>2x 50W</t>
  </si>
  <si>
    <t>impedance</t>
  </si>
  <si>
    <t>4 Ohm</t>
  </si>
  <si>
    <t>odstup signál/šum</t>
  </si>
  <si>
    <t>86 dB</t>
  </si>
  <si>
    <t>citlivost</t>
  </si>
  <si>
    <t>250 mV</t>
  </si>
  <si>
    <t>počet vstupů</t>
  </si>
  <si>
    <t>4x RCA (cinch)</t>
  </si>
  <si>
    <t>chlazení</t>
  </si>
  <si>
    <t>pasivní</t>
  </si>
  <si>
    <t>barva</t>
  </si>
  <si>
    <t>černá</t>
  </si>
  <si>
    <t>sada 2ks držáků reprosoustav na stěnu, barva černá, dálkové ovládání</t>
  </si>
  <si>
    <t>Zesilovač :</t>
  </si>
  <si>
    <t>min. 2roky</t>
  </si>
  <si>
    <t>Reprosoustava :</t>
  </si>
  <si>
    <t>systém</t>
  </si>
  <si>
    <t>šumový výkon</t>
  </si>
  <si>
    <t>hudební výkon</t>
  </si>
  <si>
    <t>kmitočtový rozsah</t>
  </si>
  <si>
    <t>vyhýbka</t>
  </si>
  <si>
    <t>objem</t>
  </si>
  <si>
    <t>3-pásmový</t>
  </si>
  <si>
    <t>8 Ohm</t>
  </si>
  <si>
    <t>95W</t>
  </si>
  <si>
    <t>190W</t>
  </si>
  <si>
    <t>88 dB/1m/1V</t>
  </si>
  <si>
    <t>40 Hz-20 kHz v pásmu 8 dB</t>
  </si>
  <si>
    <t>6,6,6 dB / oct</t>
  </si>
  <si>
    <t>rozměry (šx vxh)</t>
  </si>
  <si>
    <t>max. 254x420x260 mm</t>
  </si>
  <si>
    <t>max. 8,2 kg</t>
  </si>
  <si>
    <t>17,5 l</t>
  </si>
  <si>
    <t>9 000 Kč bez DPH</t>
  </si>
  <si>
    <t>17 000 Kč bez DPH</t>
  </si>
  <si>
    <t>4 500 Kč bez DPH</t>
  </si>
  <si>
    <t>Přepínač HDMI matrix 4:2</t>
  </si>
  <si>
    <t>Podporuje rozlišení UHD 4Kx2K@60Hz</t>
  </si>
  <si>
    <t>Matrix provedení 4 vstupy a 2 výstupy</t>
  </si>
  <si>
    <t>Podpora 3D obrazu</t>
  </si>
  <si>
    <t>HDMI 2.0 HDCP kompatibilní</t>
  </si>
  <si>
    <t>Umožní z různých čtyř zdrojů signálů posílat signál nezávisle na dva výstupy
najednou</t>
  </si>
  <si>
    <t>Podporuje 3D a HDTV až Full HD (1080p), 4Kx2K@60Hz</t>
  </si>
  <si>
    <t>VGA, SVGA, XGA, UXGA mode kompatibilní</t>
  </si>
  <si>
    <t>maximální datový přenos</t>
  </si>
  <si>
    <t>18Gbps</t>
  </si>
  <si>
    <t>podporovaná barevná hloubka</t>
  </si>
  <si>
    <t>YUV 4:4:4</t>
  </si>
  <si>
    <t>podporované audio formáty</t>
  </si>
  <si>
    <t>ostatní podporované standardy</t>
  </si>
  <si>
    <t>HDCP, CEC, 4K (2160i/p), Full HD (1080i/p),
HD ready (720i/p)</t>
  </si>
  <si>
    <t>Přepínání tlačítky na panelu nebo dálkovým ovládáním</t>
  </si>
  <si>
    <t>Umožňuje ovládání pomocí sériové linky RS232</t>
  </si>
  <si>
    <t>Plug and play provedení, není třeba žádný software</t>
  </si>
  <si>
    <t>dálkové ovládání, napájecí adaptér 5V</t>
  </si>
  <si>
    <t>LED indikace napájení a zvoleného vstupního portu pro každý výstup</t>
  </si>
  <si>
    <t>Balík programového vybavení</t>
  </si>
  <si>
    <t>20 000 Kč bez DPH</t>
  </si>
  <si>
    <t>30 000 Kč bez DPH</t>
  </si>
  <si>
    <t xml:space="preserve">Autorský prezentační software pro interaktivní tabuli, kompatibilní s operačními systémy Windows, Mac OS, Linux, prostředí v českém jazyce, požadavky na softwarovou sestavu: 
Anotační software s galeriemi stylů v českém jazyce i jiných jazycích.
Rozpoznávání rukopisu na interaktivní tabuli - umožňuje psát rukou do textových polí v jakékoli aplikaci a převod znaků zpětně do textu a vložení do aplikace (jako by bylo napsáno přes klávesnici). Dále software umožňuje integraci přímo do prostředí MS PowerPointu s využitím všech nástrojů této aplikace. Kromě ručně psaných čísel musí software rozpoznávat ručně psaná písmena s českou diakritikou a všechny symboly (včetně všech matematických), které jsou součástí Mapy znaků operačního systému Microsoft Windows. 
Textové, jazykové, číselné nástroje, multimediální databanka, speciální efekty, rozhraní v češtině i jiných jazycích. </t>
  </si>
  <si>
    <t>stolní</t>
  </si>
  <si>
    <t>velikost snímané plochy</t>
  </si>
  <si>
    <t>min. 430x 320 mm</t>
  </si>
  <si>
    <t>Optický Zoom</t>
  </si>
  <si>
    <t>20x</t>
  </si>
  <si>
    <t>Digitální Zoom</t>
  </si>
  <si>
    <t>12x</t>
  </si>
  <si>
    <t>Rozlišení na výstupu</t>
  </si>
  <si>
    <t>XGA, SXGA, WXGA, 1080p</t>
  </si>
  <si>
    <t>Frame Rate</t>
  </si>
  <si>
    <t>30 fps</t>
  </si>
  <si>
    <t>Podsvícena plocha</t>
  </si>
  <si>
    <t>min. 210x297 mm</t>
  </si>
  <si>
    <t>Lampy</t>
  </si>
  <si>
    <t>2 x LED lampy na ohebných ramenech</t>
  </si>
  <si>
    <t>Vstupy</t>
  </si>
  <si>
    <t xml:space="preserve"> VGA, HDMI</t>
  </si>
  <si>
    <t>Výstupy</t>
  </si>
  <si>
    <t>VGA x 2, HDMI, C-Video</t>
  </si>
  <si>
    <t>USB přenos</t>
  </si>
  <si>
    <t>USB 2.0 (480 Mbps) high-speed</t>
  </si>
  <si>
    <t>Paměť</t>
  </si>
  <si>
    <t>na 240 JPEG snímků</t>
  </si>
  <si>
    <t>Podpora USB disků</t>
  </si>
  <si>
    <t>min. 3TB</t>
  </si>
  <si>
    <t>vestavěný mikrofon</t>
  </si>
  <si>
    <t>ano</t>
  </si>
  <si>
    <t>Audio/Video nahrávání: One-touch nahrávání obrazu a zvuku synchronizovaně.Nasnímané předlohy uložit na USB flash disk nebo do vnitřní paměti a následně zpracovávat či zobrazovat.</t>
  </si>
  <si>
    <t>Dolby Digital/Plus, Dolby TrueHD, DTS-HD Master
Audio+, DVD-Audio, SA-CD</t>
  </si>
  <si>
    <t>další požadavky a funkce</t>
  </si>
  <si>
    <t xml:space="preserve"> ultrakrátká projekce, dodávka musí zahrnovat i originální držák</t>
  </si>
  <si>
    <t>Projektor k interaktivní tabuli</t>
  </si>
  <si>
    <t>Interaktivní tabule multi-touch</t>
  </si>
  <si>
    <t>Posuvný systém pro interaktivní tabuli a projektor</t>
  </si>
  <si>
    <t>Stolní vizualizér</t>
  </si>
  <si>
    <t>počet kusů</t>
  </si>
  <si>
    <t>1 kus</t>
  </si>
  <si>
    <t>2 kusy</t>
  </si>
  <si>
    <t>Stereo zesilovač 2x50W a reprosoustava 190W</t>
  </si>
  <si>
    <t>Menu v češtině, blokování přes PIN kód, polohové čídlo,korekce lichoběžníkového zkreslení v obou osách</t>
  </si>
  <si>
    <t>Dodavatel musí vyplnit všechna žlutě podbarvená pole. Dodavatel musí rovněž uvést i nabídkovou cenu za kus u každé položky (oranžové pole).</t>
  </si>
  <si>
    <r>
      <t>Dodavatel povinně vyplní barevně označené buňky.Ve sloupci "</t>
    </r>
    <r>
      <rPr>
        <b/>
        <sz val="11"/>
        <rFont val="Calibri"/>
        <family val="2"/>
        <scheme val="minor"/>
      </rPr>
      <t>Splnění kriteria</t>
    </r>
    <r>
      <rPr>
        <sz val="11"/>
        <rFont val="Calibri"/>
        <family val="2"/>
        <scheme val="minor"/>
      </rPr>
      <t>" dodavatel ke každé položce technické specifikace doplní ANO v případě, že zařízení danou položku obsahuje/splňuje, nebo NE v případě, že danou položku neobsahuje/nesplňuje. Nebude-li nabízené zařízení obsahovat/splňovat některý z požadovaných parametrů technické specifikace, bude nabídka vyřazena. V případě, že dodavatel doplní ANO a současně nevyplní buňky "nabízené parametry", má se za to, že nabízený parametr přesně odpovídá požadovanému parametru a nabídka bude dále hodnocena.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</si>
</sst>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Kč&quot;_-;\-* #,##0.00\ &quot;Kč&quot;_-;_-* &quot;-&quot;??\ &quot;Kč&quot;_-;_-@_-"/>
  </numFmts>
  <fonts count="13">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b/>
      <sz val="12"/>
      <color rgb="FFFF0000"/>
      <name val="Calibri"/>
      <family val="2"/>
      <scheme val="minor"/>
    </font>
    <font>
      <sz val="10"/>
      <color theme="1"/>
      <name val="Symbol"/>
      <family val="1"/>
    </font>
    <font>
      <sz val="10"/>
      <name val="Verdana"/>
      <family val="2"/>
    </font>
    <font>
      <sz val="8"/>
      <name val="Calibri"/>
      <family val="2"/>
      <scheme val="minor"/>
    </font>
    <font>
      <b/>
      <sz val="8"/>
      <name val="Calibri"/>
      <family val="2"/>
      <scheme val="minor"/>
    </font>
    <font>
      <sz val="11"/>
      <name val="Calibri"/>
      <family val="2"/>
      <scheme val="minor"/>
    </font>
    <font>
      <b/>
      <sz val="11"/>
      <name val="Calibri"/>
      <family val="2"/>
      <scheme val="minor"/>
    </font>
    <font>
      <b/>
      <sz val="16"/>
      <color theme="1"/>
      <name val="Calibri"/>
      <family val="2"/>
      <scheme val="minor"/>
    </font>
    <font>
      <sz val="14"/>
      <color theme="1"/>
      <name val="Calibri"/>
      <family val="2"/>
      <scheme val="minor"/>
    </font>
  </fonts>
  <fills count="13">
    <fill>
      <patternFill/>
    </fill>
    <fill>
      <patternFill patternType="gray125"/>
    </fill>
    <fill>
      <patternFill patternType="solid">
        <fgColor theme="0" tint="-0.4999699890613556"/>
        <bgColor indexed="64"/>
      </patternFill>
    </fill>
    <fill>
      <patternFill patternType="solid">
        <fgColor rgb="FFFF9900"/>
        <bgColor indexed="64"/>
      </patternFill>
    </fill>
    <fill>
      <patternFill patternType="solid">
        <fgColor theme="5" tint="0.39998000860214233"/>
        <bgColor indexed="64"/>
      </patternFill>
    </fill>
    <fill>
      <patternFill patternType="solid">
        <fgColor rgb="FFFFC000"/>
        <bgColor indexed="64"/>
      </patternFill>
    </fill>
    <fill>
      <patternFill patternType="solid">
        <fgColor theme="9" tint="0.5999900102615356"/>
        <bgColor indexed="64"/>
      </patternFill>
    </fill>
    <fill>
      <patternFill patternType="solid">
        <fgColor rgb="FF00B0F0"/>
        <bgColor indexed="64"/>
      </patternFill>
    </fill>
    <fill>
      <patternFill patternType="solid">
        <fgColor theme="4" tint="0.5999900102615356"/>
        <bgColor indexed="64"/>
      </patternFill>
    </fill>
    <fill>
      <patternFill patternType="solid">
        <fgColor rgb="FFFFFF00"/>
        <bgColor indexed="64"/>
      </patternFill>
    </fill>
    <fill>
      <patternFill patternType="solid">
        <fgColor theme="0"/>
        <bgColor indexed="64"/>
      </patternFill>
    </fill>
    <fill>
      <patternFill patternType="solid">
        <fgColor theme="4" tint="0.39998000860214233"/>
        <bgColor indexed="64"/>
      </patternFill>
    </fill>
    <fill>
      <patternFill patternType="solid">
        <fgColor rgb="FF92D050"/>
        <bgColor indexed="64"/>
      </patternFill>
    </fill>
  </fills>
  <borders count="24">
    <border>
      <left/>
      <right/>
      <top/>
      <bottom/>
      <diagonal/>
    </border>
    <border>
      <left style="thin"/>
      <right style="thin"/>
      <top style="thin"/>
      <bottom style="thin"/>
    </border>
    <border>
      <left style="thin"/>
      <right style="thin"/>
      <top/>
      <bottom/>
    </border>
    <border>
      <left style="thin"/>
      <right style="thin"/>
      <top style="thin"/>
      <bottom style="medium"/>
    </border>
    <border>
      <left style="thin"/>
      <right style="thin"/>
      <top style="thin"/>
      <bottom/>
    </border>
    <border>
      <left style="thin"/>
      <right style="thin"/>
      <top/>
      <bottom style="thin"/>
    </border>
    <border>
      <left style="thin"/>
      <right/>
      <top/>
      <bottom/>
    </border>
    <border>
      <left/>
      <right style="thin"/>
      <top/>
      <bottom/>
    </border>
    <border>
      <left style="thin"/>
      <right/>
      <top/>
      <bottom style="medium"/>
    </border>
    <border>
      <left/>
      <right/>
      <top/>
      <bottom style="medium"/>
    </border>
    <border>
      <left/>
      <right style="thin"/>
      <top/>
      <bottom style="medium"/>
    </border>
    <border>
      <left style="thin"/>
      <right style="thin"/>
      <top style="medium"/>
      <bottom style="thin"/>
    </border>
    <border>
      <left/>
      <right/>
      <top style="medium"/>
      <bottom style="medium"/>
    </border>
    <border>
      <left/>
      <right style="medium"/>
      <top style="medium"/>
      <bottom style="medium"/>
    </border>
    <border>
      <left style="thin"/>
      <right style="medium"/>
      <top style="medium"/>
      <bottom style="thin"/>
    </border>
    <border>
      <left/>
      <right style="medium"/>
      <top/>
      <bottom style="medium"/>
    </border>
    <border>
      <left style="thin"/>
      <right style="thin"/>
      <top style="medium"/>
      <bottom/>
    </border>
    <border>
      <left style="thin"/>
      <right style="thin"/>
      <top/>
      <bottom style="medium"/>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style="medium"/>
      <right style="thin"/>
      <top style="medium"/>
      <bottom/>
    </border>
    <border>
      <left style="medium"/>
      <right style="thin"/>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6" fillId="0" borderId="0">
      <alignment/>
      <protection/>
    </xf>
  </cellStyleXfs>
  <cellXfs count="115">
    <xf numFmtId="0" fontId="0" fillId="0" borderId="0" xfId="0"/>
    <xf numFmtId="0" fontId="3" fillId="0" borderId="0" xfId="0" applyFont="1" applyAlignment="1">
      <alignment/>
    </xf>
    <xf numFmtId="0" fontId="2" fillId="0" borderId="0" xfId="0" applyFont="1"/>
    <xf numFmtId="0" fontId="5" fillId="0" borderId="0" xfId="0" applyFont="1" applyAlignment="1">
      <alignment horizontal="left" vertical="center" indent="6"/>
    </xf>
    <xf numFmtId="0" fontId="0" fillId="0" borderId="0" xfId="0" applyAlignment="1">
      <alignment horizontal="left"/>
    </xf>
    <xf numFmtId="0" fontId="0" fillId="0" borderId="0" xfId="0" applyFill="1" applyAlignment="1">
      <alignment horizontal="left"/>
    </xf>
    <xf numFmtId="0" fontId="2" fillId="2" borderId="1" xfId="0" applyFont="1" applyFill="1" applyBorder="1" applyAlignment="1">
      <alignment horizontal="center"/>
    </xf>
    <xf numFmtId="0" fontId="0" fillId="3" borderId="1" xfId="0" applyFill="1" applyBorder="1" applyAlignment="1">
      <alignment horizontal="center"/>
    </xf>
    <xf numFmtId="3" fontId="0" fillId="3" borderId="1" xfId="0" applyNumberFormat="1" applyFill="1" applyBorder="1"/>
    <xf numFmtId="0" fontId="2" fillId="0" borderId="1" xfId="0" applyFont="1" applyFill="1" applyBorder="1" applyAlignment="1">
      <alignment vertical="center"/>
    </xf>
    <xf numFmtId="0" fontId="0" fillId="0" borderId="1" xfId="0" applyFont="1" applyFill="1" applyBorder="1" applyAlignment="1">
      <alignment vertical="center"/>
    </xf>
    <xf numFmtId="0" fontId="0" fillId="0" borderId="0" xfId="0" applyFont="1"/>
    <xf numFmtId="0" fontId="0" fillId="0" borderId="2" xfId="0" applyFont="1" applyFill="1"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0" fontId="0" fillId="0" borderId="3" xfId="0" applyFont="1" applyFill="1" applyBorder="1" applyAlignment="1">
      <alignment vertical="center"/>
    </xf>
    <xf numFmtId="0" fontId="0" fillId="0" borderId="0" xfId="0" applyFill="1" applyBorder="1" applyAlignment="1">
      <alignment vertical="top" wrapText="1"/>
    </xf>
    <xf numFmtId="0" fontId="2" fillId="0" borderId="0" xfId="0" applyFont="1" applyFill="1" applyBorder="1" applyAlignment="1">
      <alignment/>
    </xf>
    <xf numFmtId="0" fontId="7" fillId="0" borderId="0" xfId="21" applyFont="1" applyAlignment="1">
      <alignment horizontal="left" vertical="center"/>
      <protection/>
    </xf>
    <xf numFmtId="0" fontId="8" fillId="0" borderId="0" xfId="21" applyFont="1" applyAlignment="1">
      <alignment horizontal="left" vertical="center"/>
      <protection/>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1" fontId="0" fillId="3" borderId="1" xfId="20" applyNumberFormat="1" applyFont="1" applyFill="1" applyBorder="1" applyProtection="1">
      <protection locked="0"/>
    </xf>
    <xf numFmtId="3" fontId="0" fillId="0" borderId="6" xfId="0" applyNumberFormat="1" applyFont="1" applyFill="1" applyBorder="1" applyProtection="1">
      <protection locked="0"/>
    </xf>
    <xf numFmtId="0" fontId="0" fillId="0" borderId="0" xfId="0" applyFont="1" applyFill="1" applyBorder="1" applyAlignment="1">
      <alignment horizontal="center"/>
    </xf>
    <xf numFmtId="3" fontId="0" fillId="0" borderId="7" xfId="0" applyNumberFormat="1" applyFont="1" applyFill="1" applyBorder="1"/>
    <xf numFmtId="3" fontId="0" fillId="0" borderId="8" xfId="0" applyNumberFormat="1" applyFont="1" applyFill="1" applyBorder="1" applyProtection="1">
      <protection locked="0"/>
    </xf>
    <xf numFmtId="0" fontId="0" fillId="0" borderId="9" xfId="0" applyFont="1" applyFill="1" applyBorder="1" applyAlignment="1">
      <alignment horizontal="center"/>
    </xf>
    <xf numFmtId="3" fontId="0" fillId="0" borderId="10" xfId="0" applyNumberFormat="1" applyFont="1" applyFill="1" applyBorder="1"/>
    <xf numFmtId="0" fontId="2" fillId="0" borderId="11" xfId="0" applyFont="1" applyFill="1" applyBorder="1" applyAlignment="1">
      <alignment vertical="center"/>
    </xf>
    <xf numFmtId="1" fontId="0" fillId="3" borderId="11" xfId="20" applyNumberFormat="1" applyFont="1" applyFill="1" applyBorder="1" applyProtection="1">
      <protection locked="0"/>
    </xf>
    <xf numFmtId="0" fontId="0" fillId="3" borderId="11" xfId="0" applyFill="1" applyBorder="1" applyAlignment="1">
      <alignment horizontal="center"/>
    </xf>
    <xf numFmtId="3" fontId="0" fillId="3" borderId="11" xfId="0" applyNumberFormat="1" applyFill="1" applyBorder="1"/>
    <xf numFmtId="0" fontId="0" fillId="5" borderId="1" xfId="0" applyFont="1" applyFill="1" applyBorder="1" applyAlignment="1">
      <alignment horizontal="left" vertical="center" wrapText="1"/>
    </xf>
    <xf numFmtId="0" fontId="2" fillId="6" borderId="1" xfId="0" applyFont="1" applyFill="1" applyBorder="1"/>
    <xf numFmtId="0" fontId="0" fillId="6" borderId="1" xfId="0" applyFill="1" applyBorder="1" applyAlignment="1">
      <alignment wrapText="1"/>
    </xf>
    <xf numFmtId="0" fontId="0" fillId="6" borderId="1" xfId="0" applyFill="1" applyBorder="1"/>
    <xf numFmtId="20" fontId="0" fillId="6" borderId="1" xfId="0" applyNumberFormat="1" applyFill="1" applyBorder="1" applyAlignment="1">
      <alignment horizontal="left"/>
    </xf>
    <xf numFmtId="0" fontId="0" fillId="6" borderId="1" xfId="0" applyFill="1" applyBorder="1" applyAlignment="1">
      <alignment vertical="center" wrapText="1"/>
    </xf>
    <xf numFmtId="0" fontId="0" fillId="6" borderId="3" xfId="0" applyFill="1" applyBorder="1" applyAlignment="1">
      <alignment wrapText="1"/>
    </xf>
    <xf numFmtId="0" fontId="2" fillId="6" borderId="11" xfId="0" applyFont="1" applyFill="1" applyBorder="1"/>
    <xf numFmtId="0" fontId="2" fillId="4" borderId="1" xfId="0" applyFont="1" applyFill="1" applyBorder="1" applyAlignment="1">
      <alignment horizontal="center" vertical="top"/>
    </xf>
    <xf numFmtId="0" fontId="2" fillId="4" borderId="6" xfId="0" applyFont="1" applyFill="1" applyBorder="1" applyAlignment="1">
      <alignment horizontal="center"/>
    </xf>
    <xf numFmtId="0" fontId="11" fillId="0" borderId="0" xfId="0" applyFont="1" applyAlignment="1">
      <alignment/>
    </xf>
    <xf numFmtId="0" fontId="2" fillId="4" borderId="5" xfId="0" applyFont="1" applyFill="1" applyBorder="1" applyAlignment="1">
      <alignment horizontal="center" vertical="top"/>
    </xf>
    <xf numFmtId="0" fontId="2" fillId="4" borderId="2" xfId="0" applyFont="1" applyFill="1" applyBorder="1" applyAlignment="1">
      <alignment horizontal="center"/>
    </xf>
    <xf numFmtId="0" fontId="12" fillId="7" borderId="12" xfId="0" applyFont="1" applyFill="1" applyBorder="1"/>
    <xf numFmtId="3" fontId="3" fillId="7" borderId="13" xfId="0" applyNumberFormat="1" applyFont="1" applyFill="1" applyBorder="1"/>
    <xf numFmtId="0" fontId="0" fillId="0" borderId="2" xfId="0" applyFill="1" applyBorder="1" applyAlignment="1">
      <alignment vertical="center"/>
    </xf>
    <xf numFmtId="0" fontId="0" fillId="0" borderId="1" xfId="0" applyFill="1" applyBorder="1" applyAlignment="1">
      <alignment horizontal="left" vertical="center" indent="3"/>
    </xf>
    <xf numFmtId="0" fontId="2" fillId="8" borderId="1" xfId="0" applyFont="1" applyFill="1" applyBorder="1" applyAlignment="1">
      <alignment vertical="center"/>
    </xf>
    <xf numFmtId="0" fontId="0" fillId="6" borderId="5" xfId="0" applyFont="1" applyFill="1" applyBorder="1"/>
    <xf numFmtId="0" fontId="0" fillId="0" borderId="4" xfId="0" applyFill="1" applyBorder="1" applyAlignment="1">
      <alignment vertical="center"/>
    </xf>
    <xf numFmtId="0" fontId="0" fillId="6" borderId="4" xfId="0" applyFill="1" applyBorder="1" applyAlignment="1">
      <alignment wrapText="1"/>
    </xf>
    <xf numFmtId="1" fontId="0" fillId="0" borderId="6" xfId="20" applyNumberFormat="1" applyFont="1" applyFill="1" applyBorder="1" applyProtection="1">
      <protection locked="0"/>
    </xf>
    <xf numFmtId="0" fontId="0" fillId="0" borderId="0" xfId="0" applyFill="1" applyBorder="1" applyAlignment="1">
      <alignment horizontal="center"/>
    </xf>
    <xf numFmtId="3" fontId="0" fillId="0" borderId="7" xfId="0" applyNumberFormat="1" applyFill="1" applyBorder="1"/>
    <xf numFmtId="3" fontId="0" fillId="3" borderId="14" xfId="0" applyNumberFormat="1" applyFill="1" applyBorder="1"/>
    <xf numFmtId="0" fontId="0" fillId="0" borderId="3" xfId="0" applyFill="1" applyBorder="1" applyAlignment="1">
      <alignment vertical="center"/>
    </xf>
    <xf numFmtId="3" fontId="0" fillId="0" borderId="15" xfId="0" applyNumberFormat="1" applyFont="1" applyFill="1" applyBorder="1"/>
    <xf numFmtId="0" fontId="0" fillId="9" borderId="3" xfId="0" applyFill="1" applyBorder="1" applyAlignment="1" applyProtection="1">
      <alignment horizontal="left" vertical="center"/>
      <protection locked="0"/>
    </xf>
    <xf numFmtId="0" fontId="0" fillId="9" borderId="1" xfId="0" applyFill="1" applyBorder="1" applyAlignment="1" applyProtection="1">
      <alignment horizontal="left" vertical="center"/>
      <protection locked="0"/>
    </xf>
    <xf numFmtId="0" fontId="0" fillId="9" borderId="1" xfId="0" applyFont="1" applyFill="1" applyBorder="1" applyAlignment="1" applyProtection="1">
      <alignment horizontal="left" vertical="center"/>
      <protection locked="0"/>
    </xf>
    <xf numFmtId="0" fontId="0" fillId="9" borderId="3" xfId="0" applyFont="1" applyFill="1" applyBorder="1" applyAlignment="1" applyProtection="1">
      <alignment horizontal="left" vertical="center"/>
      <protection locked="0"/>
    </xf>
    <xf numFmtId="0" fontId="0" fillId="9" borderId="11" xfId="0" applyFill="1" applyBorder="1" applyAlignment="1" applyProtection="1">
      <alignment horizontal="left" vertical="center"/>
      <protection locked="0"/>
    </xf>
    <xf numFmtId="0" fontId="0" fillId="9" borderId="5" xfId="0" applyFill="1" applyBorder="1" applyAlignment="1" applyProtection="1">
      <alignment horizontal="left" vertical="center"/>
      <protection locked="0"/>
    </xf>
    <xf numFmtId="0" fontId="0" fillId="9" borderId="4" xfId="0" applyFont="1" applyFill="1" applyBorder="1" applyAlignment="1" applyProtection="1">
      <alignment horizontal="left" vertical="center"/>
      <protection locked="0"/>
    </xf>
    <xf numFmtId="0" fontId="0" fillId="9" borderId="1" xfId="0"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20" fontId="0" fillId="9" borderId="1" xfId="0" applyNumberFormat="1" applyFill="1" applyBorder="1" applyAlignment="1" applyProtection="1">
      <alignment horizontal="center" vertical="center"/>
      <protection locked="0"/>
    </xf>
    <xf numFmtId="0" fontId="0" fillId="9" borderId="3" xfId="0" applyFill="1" applyBorder="1" applyAlignment="1" applyProtection="1">
      <alignment horizontal="center" vertical="center" wrapText="1"/>
      <protection locked="0"/>
    </xf>
    <xf numFmtId="0" fontId="2" fillId="9" borderId="11" xfId="0" applyFont="1" applyFill="1" applyBorder="1" applyAlignment="1" applyProtection="1">
      <alignment horizontal="center" vertical="center"/>
      <protection locked="0"/>
    </xf>
    <xf numFmtId="0" fontId="2" fillId="9" borderId="5" xfId="0" applyFont="1" applyFill="1" applyBorder="1" applyAlignment="1" applyProtection="1">
      <alignment horizontal="center" vertical="center"/>
      <protection locked="0"/>
    </xf>
    <xf numFmtId="0" fontId="0" fillId="9" borderId="4" xfId="0" applyFill="1" applyBorder="1" applyAlignment="1" applyProtection="1">
      <alignment horizontal="center" vertical="center" wrapText="1"/>
      <protection locked="0"/>
    </xf>
    <xf numFmtId="0" fontId="0" fillId="9" borderId="4" xfId="0" applyFill="1" applyBorder="1" applyAlignment="1" applyProtection="1">
      <alignment horizontal="center" vertical="center" wrapText="1"/>
      <protection locked="0"/>
    </xf>
    <xf numFmtId="0" fontId="0" fillId="9" borderId="1" xfId="0" applyFill="1" applyBorder="1" applyAlignment="1" applyProtection="1">
      <alignment horizontal="center" vertical="center" wrapText="1"/>
      <protection locked="0"/>
    </xf>
    <xf numFmtId="0" fontId="0" fillId="0" borderId="4" xfId="0" applyFont="1" applyFill="1" applyBorder="1" applyAlignment="1">
      <alignment vertical="center"/>
    </xf>
    <xf numFmtId="0" fontId="0" fillId="10" borderId="1" xfId="0" applyFont="1" applyFill="1" applyBorder="1" applyAlignment="1">
      <alignment vertical="center"/>
    </xf>
    <xf numFmtId="0" fontId="2" fillId="11" borderId="16" xfId="0" applyFont="1" applyFill="1" applyBorder="1" applyAlignment="1">
      <alignment horizontal="left" vertical="center" wrapText="1"/>
    </xf>
    <xf numFmtId="0" fontId="2" fillId="11" borderId="2" xfId="0" applyFont="1" applyFill="1" applyBorder="1" applyAlignment="1">
      <alignment horizontal="left" vertical="center" wrapText="1"/>
    </xf>
    <xf numFmtId="0" fontId="2" fillId="11" borderId="2" xfId="0" applyFont="1" applyFill="1" applyBorder="1" applyAlignment="1">
      <alignment horizontal="left" vertical="center"/>
    </xf>
    <xf numFmtId="0" fontId="2" fillId="11" borderId="17" xfId="0" applyFont="1" applyFill="1" applyBorder="1" applyAlignment="1">
      <alignment horizontal="left" vertical="center"/>
    </xf>
    <xf numFmtId="0" fontId="0" fillId="9" borderId="16" xfId="0" applyFill="1" applyBorder="1" applyAlignment="1" applyProtection="1">
      <alignment horizontal="center" vertical="center" wrapText="1"/>
      <protection locked="0"/>
    </xf>
    <xf numFmtId="0" fontId="0" fillId="9" borderId="2" xfId="0" applyFill="1" applyBorder="1" applyAlignment="1" applyProtection="1">
      <alignment horizontal="center" vertical="center" wrapText="1"/>
      <protection locked="0"/>
    </xf>
    <xf numFmtId="0" fontId="0" fillId="9" borderId="17" xfId="0" applyFill="1" applyBorder="1" applyAlignment="1" applyProtection="1">
      <alignment horizontal="center" vertical="center" wrapText="1"/>
      <protection locked="0"/>
    </xf>
    <xf numFmtId="0" fontId="0" fillId="12" borderId="18" xfId="0" applyFill="1" applyBorder="1" applyAlignment="1">
      <alignment horizontal="left" vertical="top" wrapText="1"/>
    </xf>
    <xf numFmtId="0" fontId="0" fillId="12" borderId="19" xfId="0" applyFill="1" applyBorder="1" applyAlignment="1">
      <alignment horizontal="left" vertical="top" wrapText="1"/>
    </xf>
    <xf numFmtId="0" fontId="0" fillId="12" borderId="20" xfId="0" applyFill="1" applyBorder="1" applyAlignment="1">
      <alignment horizontal="left" vertical="top" wrapText="1"/>
    </xf>
    <xf numFmtId="0" fontId="2" fillId="4" borderId="18" xfId="0" applyFont="1" applyFill="1" applyBorder="1" applyAlignment="1">
      <alignment horizontal="center"/>
    </xf>
    <xf numFmtId="0" fontId="2" fillId="4" borderId="19" xfId="0" applyFont="1" applyFill="1" applyBorder="1" applyAlignment="1">
      <alignment horizontal="center"/>
    </xf>
    <xf numFmtId="0" fontId="2" fillId="4" borderId="20" xfId="0" applyFont="1" applyFill="1" applyBorder="1" applyAlignment="1">
      <alignment horizontal="center"/>
    </xf>
    <xf numFmtId="0" fontId="3" fillId="7" borderId="21" xfId="0" applyFont="1" applyFill="1" applyBorder="1" applyAlignment="1">
      <alignment horizontal="left"/>
    </xf>
    <xf numFmtId="0" fontId="3" fillId="7" borderId="12" xfId="0" applyFont="1" applyFill="1" applyBorder="1" applyAlignment="1">
      <alignment horizontal="left"/>
    </xf>
    <xf numFmtId="0" fontId="2" fillId="2" borderId="1" xfId="0" applyFont="1" applyFill="1" applyBorder="1" applyAlignment="1">
      <alignment horizontal="center"/>
    </xf>
    <xf numFmtId="0" fontId="0" fillId="2" borderId="1" xfId="0" applyFill="1" applyBorder="1" applyAlignment="1">
      <alignment horizontal="center"/>
    </xf>
    <xf numFmtId="0" fontId="2" fillId="4" borderId="4" xfId="0" applyFont="1" applyFill="1" applyBorder="1" applyAlignment="1">
      <alignment horizontal="center" vertical="top" wrapText="1"/>
    </xf>
    <xf numFmtId="0" fontId="2" fillId="4" borderId="5" xfId="0" applyFont="1" applyFill="1" applyBorder="1" applyAlignment="1">
      <alignment horizontal="center" vertical="top" wrapText="1"/>
    </xf>
    <xf numFmtId="0" fontId="0" fillId="9" borderId="1" xfId="0" applyFill="1" applyBorder="1" applyAlignment="1" applyProtection="1">
      <alignment horizontal="center" vertical="center" wrapText="1"/>
      <protection locked="0"/>
    </xf>
    <xf numFmtId="0" fontId="4" fillId="0" borderId="0" xfId="0" applyFont="1" applyAlignment="1">
      <alignment horizontal="center" wrapText="1"/>
    </xf>
    <xf numFmtId="0" fontId="2" fillId="4" borderId="1" xfId="0" applyFont="1" applyFill="1" applyBorder="1" applyAlignment="1">
      <alignment horizontal="left"/>
    </xf>
    <xf numFmtId="0" fontId="0" fillId="12" borderId="1" xfId="0" applyFill="1" applyBorder="1" applyAlignment="1">
      <alignment horizontal="left" vertical="top" wrapText="1"/>
    </xf>
    <xf numFmtId="0" fontId="9" fillId="5" borderId="18" xfId="21" applyFont="1" applyFill="1" applyBorder="1" applyAlignment="1">
      <alignment horizontal="left" vertical="center" wrapText="1"/>
      <protection/>
    </xf>
    <xf numFmtId="0" fontId="9" fillId="5" borderId="19" xfId="21" applyFont="1" applyFill="1" applyBorder="1" applyAlignment="1">
      <alignment horizontal="left" vertical="center" wrapText="1"/>
      <protection/>
    </xf>
    <xf numFmtId="0" fontId="9" fillId="5" borderId="20" xfId="21" applyFont="1" applyFill="1" applyBorder="1" applyAlignment="1">
      <alignment horizontal="left" vertical="center" wrapText="1"/>
      <protection/>
    </xf>
    <xf numFmtId="0" fontId="2" fillId="4" borderId="2" xfId="0" applyFont="1" applyFill="1" applyBorder="1" applyAlignment="1">
      <alignment horizontal="center" vertical="center"/>
    </xf>
    <xf numFmtId="0" fontId="2" fillId="4" borderId="5" xfId="0" applyFont="1" applyFill="1" applyBorder="1" applyAlignment="1">
      <alignment horizontal="center" vertical="center"/>
    </xf>
    <xf numFmtId="0" fontId="2" fillId="2" borderId="1" xfId="0" applyFont="1" applyFill="1" applyBorder="1" applyAlignment="1">
      <alignment horizontal="center" vertical="top"/>
    </xf>
    <xf numFmtId="0" fontId="2" fillId="11" borderId="4" xfId="0" applyFont="1" applyFill="1" applyBorder="1" applyAlignment="1">
      <alignment horizontal="left" vertical="center" wrapText="1"/>
    </xf>
    <xf numFmtId="0" fontId="0" fillId="9" borderId="4" xfId="0" applyFill="1" applyBorder="1" applyAlignment="1" applyProtection="1">
      <alignment horizontal="center" vertical="center" wrapText="1"/>
      <protection locked="0"/>
    </xf>
    <xf numFmtId="0" fontId="2" fillId="11" borderId="22" xfId="0" applyFont="1" applyFill="1" applyBorder="1" applyAlignment="1">
      <alignment horizontal="left" vertical="center" wrapText="1"/>
    </xf>
    <xf numFmtId="0" fontId="2" fillId="11" borderId="23" xfId="0" applyFont="1" applyFill="1" applyBorder="1" applyAlignment="1">
      <alignment horizontal="left" vertical="center" wrapText="1"/>
    </xf>
    <xf numFmtId="0" fontId="0" fillId="0" borderId="4" xfId="0" applyFill="1" applyBorder="1" applyAlignment="1">
      <alignment horizontal="left" vertical="center"/>
    </xf>
    <xf numFmtId="0" fontId="0" fillId="0" borderId="2" xfId="0" applyFill="1" applyBorder="1" applyAlignment="1">
      <alignment horizontal="left" vertical="center"/>
    </xf>
    <xf numFmtId="0" fontId="0" fillId="0" borderId="5" xfId="0" applyFill="1" applyBorder="1" applyAlignment="1">
      <alignment horizontal="left" vertical="center"/>
    </xf>
  </cellXfs>
  <cellStyles count="8">
    <cellStyle name="Normal" xfId="0"/>
    <cellStyle name="Percent" xfId="15"/>
    <cellStyle name="Currency" xfId="16"/>
    <cellStyle name="Currency [0]" xfId="17"/>
    <cellStyle name="Comma" xfId="18"/>
    <cellStyle name="Comma [0]" xfId="19"/>
    <cellStyle name="Měna" xfId="20"/>
    <cellStyle name="normální 20"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0"/>
  <sheetViews>
    <sheetView tabSelected="1" zoomScale="70" zoomScaleNormal="70" zoomScaleSheetLayoutView="70" zoomScalePageLayoutView="55" workbookViewId="0" topLeftCell="A1">
      <selection activeCell="B111" sqref="B111"/>
    </sheetView>
  </sheetViews>
  <sheetFormatPr defaultColWidth="9.140625" defaultRowHeight="15"/>
  <cols>
    <col min="1" max="1" width="31.28125" style="0" customWidth="1"/>
    <col min="2" max="2" width="30.140625" style="0" customWidth="1"/>
    <col min="3" max="3" width="64.28125" style="0" bestFit="1" customWidth="1"/>
    <col min="4" max="4" width="12.7109375" style="0" customWidth="1"/>
    <col min="5" max="5" width="42.57421875" style="0" customWidth="1"/>
    <col min="6" max="6" width="20.57421875" style="0" customWidth="1"/>
    <col min="7" max="7" width="14.8515625" style="0" customWidth="1"/>
    <col min="8" max="8" width="5.140625" style="0" bestFit="1" customWidth="1"/>
    <col min="9" max="9" width="10.7109375" style="0" customWidth="1"/>
  </cols>
  <sheetData>
    <row r="1" spans="1:2" ht="21">
      <c r="A1" s="43" t="s">
        <v>26</v>
      </c>
      <c r="B1" s="1"/>
    </row>
    <row r="2" ht="15">
      <c r="A2" s="2"/>
    </row>
    <row r="3" spans="1:5" ht="15.75">
      <c r="A3" s="99" t="s">
        <v>172</v>
      </c>
      <c r="B3" s="99"/>
      <c r="C3" s="99"/>
      <c r="D3" s="99"/>
      <c r="E3" s="99"/>
    </row>
    <row r="4" ht="15">
      <c r="A4" s="2"/>
    </row>
    <row r="5" spans="1:9" ht="15">
      <c r="A5" s="100" t="s">
        <v>18</v>
      </c>
      <c r="B5" s="100"/>
      <c r="C5" s="100"/>
      <c r="D5" s="89" t="s">
        <v>51</v>
      </c>
      <c r="E5" s="90"/>
      <c r="F5" s="91"/>
      <c r="G5" s="17"/>
      <c r="H5" s="17"/>
      <c r="I5" s="17"/>
    </row>
    <row r="6" spans="1:9" ht="15">
      <c r="A6" s="101" t="s">
        <v>0</v>
      </c>
      <c r="B6" s="101"/>
      <c r="C6" s="101"/>
      <c r="D6" s="98"/>
      <c r="E6" s="98"/>
      <c r="F6" s="98"/>
      <c r="G6" s="16"/>
      <c r="H6" s="16"/>
      <c r="I6" s="16"/>
    </row>
    <row r="7" spans="1:9" ht="15">
      <c r="A7" s="101" t="s">
        <v>1</v>
      </c>
      <c r="B7" s="101"/>
      <c r="C7" s="101"/>
      <c r="D7" s="98"/>
      <c r="E7" s="98"/>
      <c r="F7" s="98"/>
      <c r="G7" s="16"/>
      <c r="H7" s="16"/>
      <c r="I7" s="16"/>
    </row>
    <row r="8" spans="1:9" ht="15">
      <c r="A8" s="86" t="s">
        <v>2</v>
      </c>
      <c r="B8" s="87"/>
      <c r="C8" s="88"/>
      <c r="D8" s="98"/>
      <c r="E8" s="98"/>
      <c r="F8" s="98"/>
      <c r="G8" s="16"/>
      <c r="H8" s="16"/>
      <c r="I8" s="16"/>
    </row>
    <row r="9" spans="1:9" ht="15" customHeight="1">
      <c r="A9" s="86" t="s">
        <v>3</v>
      </c>
      <c r="B9" s="87"/>
      <c r="C9" s="88"/>
      <c r="D9" s="98"/>
      <c r="E9" s="98"/>
      <c r="F9" s="98"/>
      <c r="G9" s="16"/>
      <c r="H9" s="16"/>
      <c r="I9" s="16"/>
    </row>
    <row r="10" ht="15.75" thickBot="1">
      <c r="A10" s="2"/>
    </row>
    <row r="11" spans="1:9" ht="19.5" thickBot="1">
      <c r="A11" s="3"/>
      <c r="B11" s="4"/>
      <c r="C11" s="4"/>
      <c r="D11" s="4"/>
      <c r="E11" s="5"/>
      <c r="F11" s="92" t="s">
        <v>4</v>
      </c>
      <c r="G11" s="93"/>
      <c r="H11" s="46"/>
      <c r="I11" s="47">
        <f>SUM(I14:I130)</f>
        <v>0</v>
      </c>
    </row>
    <row r="12" spans="1:9" ht="15" customHeight="1">
      <c r="A12" s="107" t="s">
        <v>5</v>
      </c>
      <c r="B12" s="94" t="s">
        <v>6</v>
      </c>
      <c r="C12" s="95"/>
      <c r="D12" s="20" t="s">
        <v>50</v>
      </c>
      <c r="E12" s="96" t="s">
        <v>7</v>
      </c>
      <c r="F12" s="44" t="s">
        <v>8</v>
      </c>
      <c r="G12" s="45" t="s">
        <v>9</v>
      </c>
      <c r="H12" s="105" t="s">
        <v>14</v>
      </c>
      <c r="I12" s="105" t="s">
        <v>15</v>
      </c>
    </row>
    <row r="13" spans="1:9" ht="28.9" customHeight="1">
      <c r="A13" s="107"/>
      <c r="B13" s="6" t="s">
        <v>10</v>
      </c>
      <c r="C13" s="6" t="s">
        <v>11</v>
      </c>
      <c r="D13" s="21" t="s">
        <v>49</v>
      </c>
      <c r="E13" s="97"/>
      <c r="F13" s="41" t="s">
        <v>12</v>
      </c>
      <c r="G13" s="42" t="s">
        <v>13</v>
      </c>
      <c r="H13" s="106"/>
      <c r="I13" s="106"/>
    </row>
    <row r="14" spans="1:9" ht="15" customHeight="1">
      <c r="A14" s="108" t="s">
        <v>163</v>
      </c>
      <c r="B14" s="9" t="s">
        <v>19</v>
      </c>
      <c r="C14" s="34" t="s">
        <v>130</v>
      </c>
      <c r="D14" s="68"/>
      <c r="E14" s="61"/>
      <c r="F14" s="109"/>
      <c r="G14" s="22">
        <v>0</v>
      </c>
      <c r="H14" s="7">
        <v>1</v>
      </c>
      <c r="I14" s="8">
        <f>G14*H14</f>
        <v>0</v>
      </c>
    </row>
    <row r="15" spans="1:9" ht="15" customHeight="1">
      <c r="A15" s="80"/>
      <c r="B15" s="12" t="s">
        <v>20</v>
      </c>
      <c r="C15" s="35" t="s">
        <v>28</v>
      </c>
      <c r="D15" s="67"/>
      <c r="E15" s="61"/>
      <c r="F15" s="84"/>
      <c r="G15" s="23"/>
      <c r="H15" s="24"/>
      <c r="I15" s="25"/>
    </row>
    <row r="16" spans="1:9" s="11" customFormat="1" ht="15" customHeight="1">
      <c r="A16" s="80"/>
      <c r="B16" s="10" t="s">
        <v>21</v>
      </c>
      <c r="C16" s="36" t="s">
        <v>29</v>
      </c>
      <c r="D16" s="69"/>
      <c r="E16" s="62"/>
      <c r="F16" s="84"/>
      <c r="G16" s="23"/>
      <c r="H16" s="24"/>
      <c r="I16" s="25"/>
    </row>
    <row r="17" spans="1:9" s="11" customFormat="1" ht="15" customHeight="1">
      <c r="A17" s="80"/>
      <c r="B17" s="13" t="s">
        <v>34</v>
      </c>
      <c r="C17" s="37">
        <v>0.6736111111111112</v>
      </c>
      <c r="D17" s="70"/>
      <c r="E17" s="62"/>
      <c r="F17" s="84"/>
      <c r="G17" s="23"/>
      <c r="H17" s="24"/>
      <c r="I17" s="25"/>
    </row>
    <row r="18" spans="1:9" s="11" customFormat="1" ht="15">
      <c r="A18" s="81"/>
      <c r="B18" s="10" t="s">
        <v>22</v>
      </c>
      <c r="C18" s="36" t="s">
        <v>37</v>
      </c>
      <c r="D18" s="69"/>
      <c r="E18" s="62"/>
      <c r="F18" s="84"/>
      <c r="G18" s="23"/>
      <c r="H18" s="24"/>
      <c r="I18" s="25"/>
    </row>
    <row r="19" spans="1:9" s="11" customFormat="1" ht="15">
      <c r="A19" s="81"/>
      <c r="B19" s="10" t="s">
        <v>23</v>
      </c>
      <c r="C19" s="35" t="s">
        <v>30</v>
      </c>
      <c r="D19" s="67"/>
      <c r="E19" s="62"/>
      <c r="F19" s="84"/>
      <c r="G19" s="23"/>
      <c r="H19" s="24"/>
      <c r="I19" s="25"/>
    </row>
    <row r="20" spans="1:9" s="11" customFormat="1" ht="30">
      <c r="A20" s="81"/>
      <c r="B20" s="10" t="s">
        <v>16</v>
      </c>
      <c r="C20" s="35" t="s">
        <v>31</v>
      </c>
      <c r="D20" s="67"/>
      <c r="E20" s="62"/>
      <c r="F20" s="84"/>
      <c r="G20" s="23"/>
      <c r="H20" s="24"/>
      <c r="I20" s="25"/>
    </row>
    <row r="21" spans="1:9" s="11" customFormat="1" ht="15">
      <c r="A21" s="81"/>
      <c r="B21" s="13" t="s">
        <v>40</v>
      </c>
      <c r="C21" s="35" t="s">
        <v>41</v>
      </c>
      <c r="D21" s="67"/>
      <c r="E21" s="62"/>
      <c r="F21" s="84"/>
      <c r="G21" s="23"/>
      <c r="H21" s="24"/>
      <c r="I21" s="25"/>
    </row>
    <row r="22" spans="1:9" s="11" customFormat="1" ht="30">
      <c r="A22" s="81"/>
      <c r="B22" s="14" t="s">
        <v>35</v>
      </c>
      <c r="C22" s="38" t="s">
        <v>36</v>
      </c>
      <c r="D22" s="67"/>
      <c r="E22" s="62"/>
      <c r="F22" s="84"/>
      <c r="G22" s="23"/>
      <c r="H22" s="24"/>
      <c r="I22" s="25"/>
    </row>
    <row r="23" spans="1:9" s="11" customFormat="1" ht="15">
      <c r="A23" s="81"/>
      <c r="B23" s="13" t="s">
        <v>38</v>
      </c>
      <c r="C23" s="35" t="s">
        <v>39</v>
      </c>
      <c r="D23" s="67"/>
      <c r="E23" s="62"/>
      <c r="F23" s="84"/>
      <c r="G23" s="23"/>
      <c r="H23" s="24"/>
      <c r="I23" s="25"/>
    </row>
    <row r="24" spans="1:9" s="11" customFormat="1" ht="15">
      <c r="A24" s="81"/>
      <c r="B24" s="10" t="s">
        <v>25</v>
      </c>
      <c r="C24" s="35" t="s">
        <v>32</v>
      </c>
      <c r="D24" s="67"/>
      <c r="E24" s="62"/>
      <c r="F24" s="84"/>
      <c r="G24" s="23"/>
      <c r="H24" s="24"/>
      <c r="I24" s="25"/>
    </row>
    <row r="25" spans="1:9" s="11" customFormat="1" ht="15">
      <c r="A25" s="81"/>
      <c r="B25" s="13" t="s">
        <v>42</v>
      </c>
      <c r="C25" s="35" t="s">
        <v>43</v>
      </c>
      <c r="D25" s="67"/>
      <c r="E25" s="62"/>
      <c r="F25" s="84"/>
      <c r="G25" s="23"/>
      <c r="H25" s="24"/>
      <c r="I25" s="25"/>
    </row>
    <row r="26" spans="1:9" s="11" customFormat="1" ht="30">
      <c r="A26" s="81"/>
      <c r="B26" s="13" t="s">
        <v>67</v>
      </c>
      <c r="C26" s="35" t="s">
        <v>171</v>
      </c>
      <c r="D26" s="67"/>
      <c r="E26" s="62"/>
      <c r="F26" s="84"/>
      <c r="G26" s="23"/>
      <c r="H26" s="24"/>
      <c r="I26" s="25"/>
    </row>
    <row r="27" spans="1:9" s="11" customFormat="1" ht="15">
      <c r="A27" s="81"/>
      <c r="B27" s="10" t="s">
        <v>24</v>
      </c>
      <c r="C27" s="35" t="s">
        <v>45</v>
      </c>
      <c r="D27" s="67"/>
      <c r="E27" s="62"/>
      <c r="F27" s="84"/>
      <c r="G27" s="23"/>
      <c r="H27" s="24"/>
      <c r="I27" s="25"/>
    </row>
    <row r="28" spans="1:9" s="11" customFormat="1" ht="15">
      <c r="A28" s="81"/>
      <c r="B28" s="77" t="s">
        <v>161</v>
      </c>
      <c r="C28" s="53" t="s">
        <v>162</v>
      </c>
      <c r="D28" s="75"/>
      <c r="E28" s="66"/>
      <c r="F28" s="84"/>
      <c r="G28" s="23"/>
      <c r="H28" s="24"/>
      <c r="I28" s="25"/>
    </row>
    <row r="29" spans="1:9" s="11" customFormat="1" ht="15.75" thickBot="1">
      <c r="A29" s="82"/>
      <c r="B29" s="15" t="s">
        <v>17</v>
      </c>
      <c r="C29" s="39" t="s">
        <v>33</v>
      </c>
      <c r="D29" s="71"/>
      <c r="E29" s="63"/>
      <c r="F29" s="85"/>
      <c r="G29" s="26"/>
      <c r="H29" s="27"/>
      <c r="I29" s="28"/>
    </row>
    <row r="30" spans="1:9" ht="15">
      <c r="A30" s="79" t="s">
        <v>164</v>
      </c>
      <c r="B30" s="29" t="s">
        <v>19</v>
      </c>
      <c r="C30" s="40" t="s">
        <v>106</v>
      </c>
      <c r="D30" s="72"/>
      <c r="E30" s="64"/>
      <c r="F30" s="83"/>
      <c r="G30" s="30">
        <v>0</v>
      </c>
      <c r="H30" s="31">
        <v>1</v>
      </c>
      <c r="I30" s="32">
        <f>G30*H30</f>
        <v>0</v>
      </c>
    </row>
    <row r="31" spans="1:9" ht="15">
      <c r="A31" s="80"/>
      <c r="B31" s="48" t="s">
        <v>52</v>
      </c>
      <c r="C31" s="35" t="s">
        <v>56</v>
      </c>
      <c r="D31" s="67"/>
      <c r="E31" s="61"/>
      <c r="F31" s="84"/>
      <c r="G31" s="23"/>
      <c r="H31" s="24"/>
      <c r="I31" s="25"/>
    </row>
    <row r="32" spans="1:9" ht="15">
      <c r="A32" s="80"/>
      <c r="B32" s="13" t="s">
        <v>53</v>
      </c>
      <c r="C32" s="36" t="s">
        <v>54</v>
      </c>
      <c r="D32" s="69"/>
      <c r="E32" s="62"/>
      <c r="F32" s="84"/>
      <c r="G32" s="23"/>
      <c r="H32" s="24"/>
      <c r="I32" s="25"/>
    </row>
    <row r="33" spans="1:9" ht="15">
      <c r="A33" s="80"/>
      <c r="B33" s="13" t="s">
        <v>34</v>
      </c>
      <c r="C33" s="37">
        <v>0.6736111111111112</v>
      </c>
      <c r="D33" s="70"/>
      <c r="E33" s="62"/>
      <c r="F33" s="84"/>
      <c r="G33" s="23"/>
      <c r="H33" s="24"/>
      <c r="I33" s="25"/>
    </row>
    <row r="34" spans="1:9" ht="15">
      <c r="A34" s="81"/>
      <c r="B34" s="112" t="s">
        <v>58</v>
      </c>
      <c r="C34" s="36" t="s">
        <v>57</v>
      </c>
      <c r="D34" s="69"/>
      <c r="E34" s="62"/>
      <c r="F34" s="84"/>
      <c r="G34" s="23"/>
      <c r="H34" s="24"/>
      <c r="I34" s="25"/>
    </row>
    <row r="35" spans="1:9" ht="15">
      <c r="A35" s="81"/>
      <c r="B35" s="113"/>
      <c r="C35" s="35" t="s">
        <v>59</v>
      </c>
      <c r="D35" s="67"/>
      <c r="E35" s="62"/>
      <c r="F35" s="84"/>
      <c r="G35" s="23"/>
      <c r="H35" s="24"/>
      <c r="I35" s="25"/>
    </row>
    <row r="36" spans="1:9" ht="15">
      <c r="A36" s="81"/>
      <c r="B36" s="113"/>
      <c r="C36" s="35" t="s">
        <v>60</v>
      </c>
      <c r="D36" s="67"/>
      <c r="E36" s="62"/>
      <c r="F36" s="84"/>
      <c r="G36" s="23"/>
      <c r="H36" s="24"/>
      <c r="I36" s="25"/>
    </row>
    <row r="37" spans="1:9" ht="48.4" customHeight="1">
      <c r="A37" s="81"/>
      <c r="B37" s="113"/>
      <c r="C37" s="35" t="s">
        <v>61</v>
      </c>
      <c r="D37" s="67"/>
      <c r="E37" s="62"/>
      <c r="F37" s="84"/>
      <c r="G37" s="23"/>
      <c r="H37" s="24"/>
      <c r="I37" s="25"/>
    </row>
    <row r="38" spans="1:9" ht="30">
      <c r="A38" s="81"/>
      <c r="B38" s="114"/>
      <c r="C38" s="38" t="s">
        <v>62</v>
      </c>
      <c r="D38" s="67"/>
      <c r="E38" s="62"/>
      <c r="F38" s="84"/>
      <c r="G38" s="23"/>
      <c r="H38" s="24"/>
      <c r="I38" s="25"/>
    </row>
    <row r="39" spans="1:9" ht="15">
      <c r="A39" s="81"/>
      <c r="B39" s="9" t="s">
        <v>63</v>
      </c>
      <c r="C39" s="35" t="s">
        <v>64</v>
      </c>
      <c r="D39" s="67"/>
      <c r="E39" s="62"/>
      <c r="F39" s="84"/>
      <c r="G39" s="23"/>
      <c r="H39" s="24"/>
      <c r="I39" s="25"/>
    </row>
    <row r="40" spans="1:9" ht="15.75" thickBot="1">
      <c r="A40" s="82"/>
      <c r="B40" s="15" t="s">
        <v>17</v>
      </c>
      <c r="C40" s="39" t="s">
        <v>55</v>
      </c>
      <c r="D40" s="71"/>
      <c r="E40" s="63"/>
      <c r="F40" s="85"/>
      <c r="G40" s="26"/>
      <c r="H40" s="27"/>
      <c r="I40" s="28"/>
    </row>
    <row r="41" spans="1:9" ht="15">
      <c r="A41" s="79" t="s">
        <v>165</v>
      </c>
      <c r="B41" s="29" t="s">
        <v>19</v>
      </c>
      <c r="C41" s="40" t="s">
        <v>106</v>
      </c>
      <c r="D41" s="72"/>
      <c r="E41" s="64"/>
      <c r="F41" s="83"/>
      <c r="G41" s="30">
        <v>0</v>
      </c>
      <c r="H41" s="31">
        <v>1</v>
      </c>
      <c r="I41" s="32">
        <f>G41*H41</f>
        <v>0</v>
      </c>
    </row>
    <row r="42" spans="1:9" ht="30">
      <c r="A42" s="80"/>
      <c r="B42" s="48"/>
      <c r="C42" s="35" t="s">
        <v>65</v>
      </c>
      <c r="D42" s="67"/>
      <c r="E42" s="61"/>
      <c r="F42" s="84"/>
      <c r="G42" s="23"/>
      <c r="H42" s="24"/>
      <c r="I42" s="25"/>
    </row>
    <row r="43" spans="1:9" ht="15.75" thickBot="1">
      <c r="A43" s="82"/>
      <c r="B43" s="15" t="s">
        <v>17</v>
      </c>
      <c r="C43" s="39" t="s">
        <v>66</v>
      </c>
      <c r="D43" s="71"/>
      <c r="E43" s="63"/>
      <c r="F43" s="85"/>
      <c r="G43" s="26"/>
      <c r="H43" s="27"/>
      <c r="I43" s="28"/>
    </row>
    <row r="44" spans="1:9" ht="15">
      <c r="A44" s="79" t="s">
        <v>166</v>
      </c>
      <c r="B44" s="29" t="s">
        <v>19</v>
      </c>
      <c r="C44" s="40" t="s">
        <v>27</v>
      </c>
      <c r="D44" s="72"/>
      <c r="E44" s="64"/>
      <c r="F44" s="83"/>
      <c r="G44" s="30">
        <v>0</v>
      </c>
      <c r="H44" s="31">
        <v>1</v>
      </c>
      <c r="I44" s="32">
        <f>G44*H44</f>
        <v>0</v>
      </c>
    </row>
    <row r="45" spans="1:9" ht="15">
      <c r="A45" s="80"/>
      <c r="B45" s="48" t="s">
        <v>68</v>
      </c>
      <c r="C45" s="35" t="s">
        <v>132</v>
      </c>
      <c r="D45" s="67"/>
      <c r="E45" s="61"/>
      <c r="F45" s="84"/>
      <c r="G45" s="23"/>
      <c r="H45" s="24"/>
      <c r="I45" s="25"/>
    </row>
    <row r="46" spans="1:9" ht="15">
      <c r="A46" s="80"/>
      <c r="B46" s="13" t="s">
        <v>133</v>
      </c>
      <c r="C46" s="36" t="s">
        <v>134</v>
      </c>
      <c r="D46" s="69"/>
      <c r="E46" s="62"/>
      <c r="F46" s="84"/>
      <c r="G46" s="23"/>
      <c r="H46" s="24"/>
      <c r="I46" s="25"/>
    </row>
    <row r="47" spans="1:9" ht="15">
      <c r="A47" s="80"/>
      <c r="B47" s="13" t="s">
        <v>135</v>
      </c>
      <c r="C47" s="37" t="s">
        <v>136</v>
      </c>
      <c r="D47" s="70"/>
      <c r="E47" s="62"/>
      <c r="F47" s="84"/>
      <c r="G47" s="23"/>
      <c r="H47" s="24"/>
      <c r="I47" s="25"/>
    </row>
    <row r="48" spans="1:9" ht="15">
      <c r="A48" s="81"/>
      <c r="B48" s="13" t="s">
        <v>137</v>
      </c>
      <c r="C48" s="36" t="s">
        <v>138</v>
      </c>
      <c r="D48" s="69"/>
      <c r="E48" s="62"/>
      <c r="F48" s="84"/>
      <c r="G48" s="23"/>
      <c r="H48" s="24"/>
      <c r="I48" s="25"/>
    </row>
    <row r="49" spans="1:9" ht="15">
      <c r="A49" s="81"/>
      <c r="B49" s="13" t="s">
        <v>139</v>
      </c>
      <c r="C49" s="35" t="s">
        <v>140</v>
      </c>
      <c r="D49" s="67"/>
      <c r="E49" s="62"/>
      <c r="F49" s="84"/>
      <c r="G49" s="23"/>
      <c r="H49" s="24"/>
      <c r="I49" s="25"/>
    </row>
    <row r="50" spans="1:9" ht="15">
      <c r="A50" s="81"/>
      <c r="B50" s="13" t="s">
        <v>141</v>
      </c>
      <c r="C50" s="35" t="s">
        <v>142</v>
      </c>
      <c r="D50" s="67"/>
      <c r="E50" s="62"/>
      <c r="F50" s="84"/>
      <c r="G50" s="23"/>
      <c r="H50" s="24"/>
      <c r="I50" s="25"/>
    </row>
    <row r="51" spans="1:9" ht="15">
      <c r="A51" s="81"/>
      <c r="B51" s="13" t="s">
        <v>143</v>
      </c>
      <c r="C51" s="35" t="s">
        <v>144</v>
      </c>
      <c r="D51" s="67"/>
      <c r="E51" s="62"/>
      <c r="F51" s="84"/>
      <c r="G51" s="23"/>
      <c r="H51" s="24"/>
      <c r="I51" s="25"/>
    </row>
    <row r="52" spans="1:9" ht="15">
      <c r="A52" s="81"/>
      <c r="B52" s="14" t="s">
        <v>145</v>
      </c>
      <c r="C52" s="38" t="s">
        <v>146</v>
      </c>
      <c r="D52" s="67"/>
      <c r="E52" s="62"/>
      <c r="F52" s="84"/>
      <c r="G52" s="23"/>
      <c r="H52" s="24"/>
      <c r="I52" s="25"/>
    </row>
    <row r="53" spans="1:9" ht="15">
      <c r="A53" s="81"/>
      <c r="B53" s="13" t="s">
        <v>147</v>
      </c>
      <c r="C53" s="35" t="s">
        <v>148</v>
      </c>
      <c r="D53" s="67"/>
      <c r="E53" s="62"/>
      <c r="F53" s="84"/>
      <c r="G53" s="23"/>
      <c r="H53" s="24"/>
      <c r="I53" s="25"/>
    </row>
    <row r="54" spans="1:9" ht="15">
      <c r="A54" s="81"/>
      <c r="B54" s="13" t="s">
        <v>149</v>
      </c>
      <c r="C54" s="35" t="s">
        <v>150</v>
      </c>
      <c r="D54" s="67"/>
      <c r="E54" s="62"/>
      <c r="F54" s="84"/>
      <c r="G54" s="23"/>
      <c r="H54" s="24"/>
      <c r="I54" s="25"/>
    </row>
    <row r="55" spans="1:9" ht="15">
      <c r="A55" s="81"/>
      <c r="B55" s="13" t="s">
        <v>151</v>
      </c>
      <c r="C55" s="35" t="s">
        <v>152</v>
      </c>
      <c r="D55" s="67"/>
      <c r="E55" s="62"/>
      <c r="F55" s="84"/>
      <c r="G55" s="23"/>
      <c r="H55" s="24"/>
      <c r="I55" s="25"/>
    </row>
    <row r="56" spans="1:9" ht="15">
      <c r="A56" s="81"/>
      <c r="B56" s="13" t="s">
        <v>153</v>
      </c>
      <c r="C56" s="35" t="s">
        <v>154</v>
      </c>
      <c r="D56" s="67"/>
      <c r="E56" s="62"/>
      <c r="F56" s="84"/>
      <c r="G56" s="23"/>
      <c r="H56" s="24"/>
      <c r="I56" s="25"/>
    </row>
    <row r="57" spans="1:9" ht="15">
      <c r="A57" s="81"/>
      <c r="B57" s="13" t="s">
        <v>155</v>
      </c>
      <c r="C57" s="35" t="s">
        <v>156</v>
      </c>
      <c r="D57" s="67"/>
      <c r="E57" s="62"/>
      <c r="F57" s="84"/>
      <c r="G57" s="23"/>
      <c r="H57" s="24"/>
      <c r="I57" s="25"/>
    </row>
    <row r="58" spans="1:9" ht="15">
      <c r="A58" s="81"/>
      <c r="B58" s="13" t="s">
        <v>157</v>
      </c>
      <c r="C58" s="35" t="s">
        <v>158</v>
      </c>
      <c r="D58" s="67"/>
      <c r="E58" s="62"/>
      <c r="F58" s="84"/>
      <c r="G58" s="23"/>
      <c r="H58" s="24"/>
      <c r="I58" s="25"/>
    </row>
    <row r="59" spans="1:9" ht="45">
      <c r="A59" s="81"/>
      <c r="B59" s="13" t="s">
        <v>44</v>
      </c>
      <c r="C59" s="35" t="s">
        <v>159</v>
      </c>
      <c r="D59" s="67"/>
      <c r="E59" s="62"/>
      <c r="F59" s="84"/>
      <c r="G59" s="23"/>
      <c r="H59" s="24"/>
      <c r="I59" s="25"/>
    </row>
    <row r="60" spans="1:9" ht="15.75" thickBot="1">
      <c r="A60" s="82"/>
      <c r="B60" s="15" t="s">
        <v>17</v>
      </c>
      <c r="C60" s="39" t="s">
        <v>66</v>
      </c>
      <c r="D60" s="71"/>
      <c r="E60" s="63"/>
      <c r="F60" s="85"/>
      <c r="G60" s="26"/>
      <c r="H60" s="27"/>
      <c r="I60" s="28"/>
    </row>
    <row r="61" spans="1:9" ht="15">
      <c r="A61" s="79" t="s">
        <v>170</v>
      </c>
      <c r="B61" s="29" t="s">
        <v>19</v>
      </c>
      <c r="C61" s="40" t="s">
        <v>105</v>
      </c>
      <c r="D61" s="72"/>
      <c r="E61" s="64"/>
      <c r="F61" s="83"/>
      <c r="G61" s="30">
        <v>0</v>
      </c>
      <c r="H61" s="31">
        <v>1</v>
      </c>
      <c r="I61" s="32">
        <f>G61*H61</f>
        <v>0</v>
      </c>
    </row>
    <row r="62" spans="1:9" ht="15">
      <c r="A62" s="80"/>
      <c r="B62" s="50" t="s">
        <v>85</v>
      </c>
      <c r="C62" s="35"/>
      <c r="D62" s="67"/>
      <c r="E62" s="61"/>
      <c r="F62" s="84"/>
      <c r="G62" s="23"/>
      <c r="H62" s="24"/>
      <c r="I62" s="25"/>
    </row>
    <row r="63" spans="1:9" ht="15">
      <c r="A63" s="80"/>
      <c r="B63" s="78" t="s">
        <v>167</v>
      </c>
      <c r="C63" s="35" t="s">
        <v>168</v>
      </c>
      <c r="D63" s="76"/>
      <c r="E63" s="61"/>
      <c r="F63" s="84"/>
      <c r="G63" s="23"/>
      <c r="H63" s="24"/>
      <c r="I63" s="25"/>
    </row>
    <row r="64" spans="1:9" ht="15">
      <c r="A64" s="80"/>
      <c r="B64" s="49" t="s">
        <v>70</v>
      </c>
      <c r="C64" s="36" t="s">
        <v>71</v>
      </c>
      <c r="D64" s="69"/>
      <c r="E64" s="62"/>
      <c r="F64" s="84"/>
      <c r="G64" s="23"/>
      <c r="H64" s="24"/>
      <c r="I64" s="25"/>
    </row>
    <row r="65" spans="1:9" ht="15">
      <c r="A65" s="80"/>
      <c r="B65" s="49" t="s">
        <v>72</v>
      </c>
      <c r="C65" s="37" t="s">
        <v>73</v>
      </c>
      <c r="D65" s="70"/>
      <c r="E65" s="62"/>
      <c r="F65" s="84"/>
      <c r="G65" s="23"/>
      <c r="H65" s="24"/>
      <c r="I65" s="25"/>
    </row>
    <row r="66" spans="1:9" ht="15">
      <c r="A66" s="81"/>
      <c r="B66" s="49" t="s">
        <v>74</v>
      </c>
      <c r="C66" s="36" t="s">
        <v>75</v>
      </c>
      <c r="D66" s="69"/>
      <c r="E66" s="62"/>
      <c r="F66" s="84"/>
      <c r="G66" s="23"/>
      <c r="H66" s="24"/>
      <c r="I66" s="25"/>
    </row>
    <row r="67" spans="1:9" ht="15">
      <c r="A67" s="81"/>
      <c r="B67" s="49" t="s">
        <v>76</v>
      </c>
      <c r="C67" s="35" t="s">
        <v>77</v>
      </c>
      <c r="D67" s="67"/>
      <c r="E67" s="62"/>
      <c r="F67" s="84"/>
      <c r="G67" s="23"/>
      <c r="H67" s="24"/>
      <c r="I67" s="25"/>
    </row>
    <row r="68" spans="1:9" ht="15">
      <c r="A68" s="81"/>
      <c r="B68" s="49" t="s">
        <v>78</v>
      </c>
      <c r="C68" s="35" t="s">
        <v>79</v>
      </c>
      <c r="D68" s="67"/>
      <c r="E68" s="62"/>
      <c r="F68" s="84"/>
      <c r="G68" s="23"/>
      <c r="H68" s="24"/>
      <c r="I68" s="25"/>
    </row>
    <row r="69" spans="1:9" ht="15">
      <c r="A69" s="81"/>
      <c r="B69" s="49" t="s">
        <v>80</v>
      </c>
      <c r="C69" s="35" t="s">
        <v>81</v>
      </c>
      <c r="D69" s="67"/>
      <c r="E69" s="62"/>
      <c r="F69" s="84"/>
      <c r="G69" s="23"/>
      <c r="H69" s="24"/>
      <c r="I69" s="25"/>
    </row>
    <row r="70" spans="1:9" ht="15">
      <c r="A70" s="81"/>
      <c r="B70" s="49" t="s">
        <v>82</v>
      </c>
      <c r="C70" s="35" t="s">
        <v>83</v>
      </c>
      <c r="D70" s="67"/>
      <c r="E70" s="62"/>
      <c r="F70" s="84"/>
      <c r="G70" s="23"/>
      <c r="H70" s="24"/>
      <c r="I70" s="25"/>
    </row>
    <row r="71" spans="1:9" ht="15">
      <c r="A71" s="81"/>
      <c r="B71" s="50" t="s">
        <v>87</v>
      </c>
      <c r="C71" s="35"/>
      <c r="D71" s="67"/>
      <c r="E71" s="62"/>
      <c r="F71" s="84"/>
      <c r="G71" s="23"/>
      <c r="H71" s="24"/>
      <c r="I71" s="25"/>
    </row>
    <row r="72" spans="1:9" ht="15">
      <c r="A72" s="81"/>
      <c r="B72" s="78" t="s">
        <v>167</v>
      </c>
      <c r="C72" s="35" t="s">
        <v>169</v>
      </c>
      <c r="D72" s="76"/>
      <c r="E72" s="62"/>
      <c r="F72" s="84"/>
      <c r="G72" s="23"/>
      <c r="H72" s="24"/>
      <c r="I72" s="25"/>
    </row>
    <row r="73" spans="1:9" ht="15">
      <c r="A73" s="81"/>
      <c r="B73" s="49" t="s">
        <v>88</v>
      </c>
      <c r="C73" s="35" t="s">
        <v>94</v>
      </c>
      <c r="D73" s="67"/>
      <c r="E73" s="62"/>
      <c r="F73" s="84"/>
      <c r="G73" s="23"/>
      <c r="H73" s="24"/>
      <c r="I73" s="25"/>
    </row>
    <row r="74" spans="1:9" ht="15">
      <c r="A74" s="81"/>
      <c r="B74" s="49" t="s">
        <v>72</v>
      </c>
      <c r="C74" s="35" t="s">
        <v>95</v>
      </c>
      <c r="D74" s="67"/>
      <c r="E74" s="62"/>
      <c r="F74" s="84"/>
      <c r="G74" s="23"/>
      <c r="H74" s="24"/>
      <c r="I74" s="25"/>
    </row>
    <row r="75" spans="1:9" ht="15">
      <c r="A75" s="81"/>
      <c r="B75" s="49" t="s">
        <v>89</v>
      </c>
      <c r="C75" s="35" t="s">
        <v>96</v>
      </c>
      <c r="D75" s="67"/>
      <c r="E75" s="62"/>
      <c r="F75" s="84"/>
      <c r="G75" s="23"/>
      <c r="H75" s="24"/>
      <c r="I75" s="25"/>
    </row>
    <row r="76" spans="1:9" ht="15">
      <c r="A76" s="81"/>
      <c r="B76" s="49" t="s">
        <v>90</v>
      </c>
      <c r="C76" s="35" t="s">
        <v>97</v>
      </c>
      <c r="D76" s="67"/>
      <c r="E76" s="62"/>
      <c r="F76" s="84"/>
      <c r="G76" s="23"/>
      <c r="H76" s="24"/>
      <c r="I76" s="25"/>
    </row>
    <row r="77" spans="1:9" ht="15">
      <c r="A77" s="81"/>
      <c r="B77" s="49" t="s">
        <v>76</v>
      </c>
      <c r="C77" s="35" t="s">
        <v>98</v>
      </c>
      <c r="D77" s="67"/>
      <c r="E77" s="62"/>
      <c r="F77" s="84"/>
      <c r="G77" s="23"/>
      <c r="H77" s="24"/>
      <c r="I77" s="25"/>
    </row>
    <row r="78" spans="1:9" ht="15">
      <c r="A78" s="81"/>
      <c r="B78" s="49" t="s">
        <v>91</v>
      </c>
      <c r="C78" s="35" t="s">
        <v>99</v>
      </c>
      <c r="D78" s="67"/>
      <c r="E78" s="62"/>
      <c r="F78" s="84"/>
      <c r="G78" s="23"/>
      <c r="H78" s="24"/>
      <c r="I78" s="25"/>
    </row>
    <row r="79" spans="1:9" ht="15">
      <c r="A79" s="81"/>
      <c r="B79" s="49" t="s">
        <v>92</v>
      </c>
      <c r="C79" s="35" t="s">
        <v>100</v>
      </c>
      <c r="D79" s="67"/>
      <c r="E79" s="62"/>
      <c r="F79" s="84"/>
      <c r="G79" s="23"/>
      <c r="H79" s="24"/>
      <c r="I79" s="25"/>
    </row>
    <row r="80" spans="1:9" ht="15">
      <c r="A80" s="81"/>
      <c r="B80" s="49" t="s">
        <v>101</v>
      </c>
      <c r="C80" s="35" t="s">
        <v>102</v>
      </c>
      <c r="D80" s="67"/>
      <c r="E80" s="62"/>
      <c r="F80" s="84"/>
      <c r="G80" s="23"/>
      <c r="H80" s="24"/>
      <c r="I80" s="25"/>
    </row>
    <row r="81" spans="1:9" ht="15">
      <c r="A81" s="81"/>
      <c r="B81" s="49" t="s">
        <v>25</v>
      </c>
      <c r="C81" s="35" t="s">
        <v>103</v>
      </c>
      <c r="D81" s="67"/>
      <c r="E81" s="62"/>
      <c r="F81" s="84"/>
      <c r="G81" s="23"/>
      <c r="H81" s="24"/>
      <c r="I81" s="25"/>
    </row>
    <row r="82" spans="1:9" ht="15">
      <c r="A82" s="81"/>
      <c r="B82" s="49" t="s">
        <v>93</v>
      </c>
      <c r="C82" s="35" t="s">
        <v>104</v>
      </c>
      <c r="D82" s="67"/>
      <c r="E82" s="62"/>
      <c r="F82" s="84"/>
      <c r="G82" s="23"/>
      <c r="H82" s="24"/>
      <c r="I82" s="25"/>
    </row>
    <row r="83" spans="1:9" ht="15">
      <c r="A83" s="81"/>
      <c r="B83" s="9" t="s">
        <v>69</v>
      </c>
      <c r="C83" s="35" t="s">
        <v>84</v>
      </c>
      <c r="D83" s="67"/>
      <c r="E83" s="62"/>
      <c r="F83" s="84"/>
      <c r="G83" s="23"/>
      <c r="H83" s="24"/>
      <c r="I83" s="25"/>
    </row>
    <row r="84" spans="1:9" ht="15.75" thickBot="1">
      <c r="A84" s="82"/>
      <c r="B84" s="15" t="s">
        <v>17</v>
      </c>
      <c r="C84" s="39" t="s">
        <v>86</v>
      </c>
      <c r="D84" s="71"/>
      <c r="E84" s="63"/>
      <c r="F84" s="85"/>
      <c r="G84" s="26"/>
      <c r="H84" s="27"/>
      <c r="I84" s="28"/>
    </row>
    <row r="85" spans="1:9" ht="15">
      <c r="A85" s="79" t="s">
        <v>108</v>
      </c>
      <c r="B85" s="29" t="s">
        <v>19</v>
      </c>
      <c r="C85" s="40" t="s">
        <v>107</v>
      </c>
      <c r="D85" s="72"/>
      <c r="E85" s="64"/>
      <c r="F85" s="83"/>
      <c r="G85" s="30">
        <v>0</v>
      </c>
      <c r="H85" s="31">
        <v>1</v>
      </c>
      <c r="I85" s="32">
        <f>G85*H85</f>
        <v>0</v>
      </c>
    </row>
    <row r="86" spans="1:9" ht="15">
      <c r="A86" s="80"/>
      <c r="B86" s="10" t="s">
        <v>68</v>
      </c>
      <c r="C86" s="51" t="s">
        <v>110</v>
      </c>
      <c r="D86" s="73"/>
      <c r="E86" s="65"/>
      <c r="F86" s="84"/>
      <c r="G86" s="54"/>
      <c r="H86" s="55"/>
      <c r="I86" s="56"/>
    </row>
    <row r="87" spans="1:9" ht="15">
      <c r="A87" s="80"/>
      <c r="B87" s="13" t="s">
        <v>21</v>
      </c>
      <c r="C87" s="35" t="s">
        <v>109</v>
      </c>
      <c r="D87" s="67"/>
      <c r="E87" s="61"/>
      <c r="F87" s="84"/>
      <c r="G87" s="23"/>
      <c r="H87" s="24"/>
      <c r="I87" s="25"/>
    </row>
    <row r="88" spans="1:9" ht="15">
      <c r="A88" s="80"/>
      <c r="B88" s="52" t="s">
        <v>116</v>
      </c>
      <c r="C88" s="35" t="s">
        <v>117</v>
      </c>
      <c r="D88" s="67"/>
      <c r="E88" s="61"/>
      <c r="F88" s="84"/>
      <c r="G88" s="23"/>
      <c r="H88" s="24"/>
      <c r="I88" s="25"/>
    </row>
    <row r="89" spans="1:9" ht="15">
      <c r="A89" s="80"/>
      <c r="B89" s="52" t="s">
        <v>118</v>
      </c>
      <c r="C89" s="35" t="s">
        <v>119</v>
      </c>
      <c r="D89" s="67"/>
      <c r="E89" s="61"/>
      <c r="F89" s="84"/>
      <c r="G89" s="23"/>
      <c r="H89" s="24"/>
      <c r="I89" s="25"/>
    </row>
    <row r="90" spans="1:9" ht="30">
      <c r="A90" s="80"/>
      <c r="B90" s="52" t="s">
        <v>120</v>
      </c>
      <c r="C90" s="35" t="s">
        <v>160</v>
      </c>
      <c r="D90" s="67"/>
      <c r="E90" s="61"/>
      <c r="F90" s="84"/>
      <c r="G90" s="23"/>
      <c r="H90" s="24"/>
      <c r="I90" s="25"/>
    </row>
    <row r="91" spans="1:9" ht="30">
      <c r="A91" s="80"/>
      <c r="B91" s="52" t="s">
        <v>121</v>
      </c>
      <c r="C91" s="35" t="s">
        <v>122</v>
      </c>
      <c r="D91" s="67"/>
      <c r="E91" s="61"/>
      <c r="F91" s="84"/>
      <c r="G91" s="23"/>
      <c r="H91" s="24"/>
      <c r="I91" s="25"/>
    </row>
    <row r="92" spans="1:9" ht="15">
      <c r="A92" s="81"/>
      <c r="B92" s="112" t="s">
        <v>44</v>
      </c>
      <c r="C92" s="38" t="s">
        <v>111</v>
      </c>
      <c r="D92" s="67"/>
      <c r="E92" s="62"/>
      <c r="F92" s="84"/>
      <c r="G92" s="23"/>
      <c r="H92" s="24"/>
      <c r="I92" s="25"/>
    </row>
    <row r="93" spans="1:9" ht="15">
      <c r="A93" s="81"/>
      <c r="B93" s="113"/>
      <c r="C93" s="35" t="s">
        <v>112</v>
      </c>
      <c r="D93" s="67"/>
      <c r="E93" s="62"/>
      <c r="F93" s="84"/>
      <c r="G93" s="23"/>
      <c r="H93" s="24"/>
      <c r="I93" s="25"/>
    </row>
    <row r="94" spans="1:9" ht="45">
      <c r="A94" s="81"/>
      <c r="B94" s="113"/>
      <c r="C94" s="35" t="s">
        <v>113</v>
      </c>
      <c r="D94" s="67"/>
      <c r="E94" s="62"/>
      <c r="F94" s="84"/>
      <c r="G94" s="23"/>
      <c r="H94" s="24"/>
      <c r="I94" s="25"/>
    </row>
    <row r="95" spans="1:9" ht="15">
      <c r="A95" s="81"/>
      <c r="B95" s="113"/>
      <c r="C95" s="35" t="s">
        <v>114</v>
      </c>
      <c r="D95" s="67"/>
      <c r="E95" s="62"/>
      <c r="F95" s="84"/>
      <c r="G95" s="23"/>
      <c r="H95" s="24"/>
      <c r="I95" s="25"/>
    </row>
    <row r="96" spans="1:9" ht="15">
      <c r="A96" s="81"/>
      <c r="B96" s="113"/>
      <c r="C96" s="35" t="s">
        <v>115</v>
      </c>
      <c r="D96" s="67"/>
      <c r="E96" s="62"/>
      <c r="F96" s="84"/>
      <c r="G96" s="23"/>
      <c r="H96" s="24"/>
      <c r="I96" s="25"/>
    </row>
    <row r="97" spans="1:9" ht="15">
      <c r="A97" s="81"/>
      <c r="B97" s="113"/>
      <c r="C97" s="35" t="s">
        <v>123</v>
      </c>
      <c r="D97" s="67"/>
      <c r="E97" s="62"/>
      <c r="F97" s="84"/>
      <c r="G97" s="23"/>
      <c r="H97" s="24"/>
      <c r="I97" s="25"/>
    </row>
    <row r="98" spans="1:9" ht="15">
      <c r="A98" s="81"/>
      <c r="B98" s="113"/>
      <c r="C98" s="35" t="s">
        <v>124</v>
      </c>
      <c r="D98" s="67"/>
      <c r="E98" s="62"/>
      <c r="F98" s="84"/>
      <c r="G98" s="23"/>
      <c r="H98" s="24"/>
      <c r="I98" s="25"/>
    </row>
    <row r="99" spans="1:9" ht="15">
      <c r="A99" s="81"/>
      <c r="B99" s="113"/>
      <c r="C99" s="35" t="s">
        <v>127</v>
      </c>
      <c r="D99" s="67"/>
      <c r="E99" s="62"/>
      <c r="F99" s="84"/>
      <c r="G99" s="23"/>
      <c r="H99" s="24"/>
      <c r="I99" s="25"/>
    </row>
    <row r="100" spans="1:9" ht="15">
      <c r="A100" s="81"/>
      <c r="B100" s="113"/>
      <c r="C100" s="35" t="s">
        <v>125</v>
      </c>
      <c r="D100" s="67"/>
      <c r="E100" s="62"/>
      <c r="F100" s="84"/>
      <c r="G100" s="23"/>
      <c r="H100" s="24"/>
      <c r="I100" s="25"/>
    </row>
    <row r="101" spans="1:9" ht="15">
      <c r="A101" s="81"/>
      <c r="B101" s="9" t="s">
        <v>69</v>
      </c>
      <c r="C101" s="53" t="s">
        <v>126</v>
      </c>
      <c r="D101" s="74"/>
      <c r="E101" s="66"/>
      <c r="F101" s="84"/>
      <c r="G101" s="23"/>
      <c r="H101" s="24"/>
      <c r="I101" s="25"/>
    </row>
    <row r="102" spans="1:9" ht="15.75" thickBot="1">
      <c r="A102" s="82"/>
      <c r="B102" s="15" t="s">
        <v>17</v>
      </c>
      <c r="C102" s="39" t="s">
        <v>66</v>
      </c>
      <c r="D102" s="71"/>
      <c r="E102" s="63"/>
      <c r="F102" s="85"/>
      <c r="G102" s="26"/>
      <c r="H102" s="27"/>
      <c r="I102" s="28"/>
    </row>
    <row r="103" spans="1:9" ht="15">
      <c r="A103" s="110" t="s">
        <v>128</v>
      </c>
      <c r="B103" s="29" t="s">
        <v>19</v>
      </c>
      <c r="C103" s="40" t="s">
        <v>129</v>
      </c>
      <c r="D103" s="72"/>
      <c r="E103" s="64"/>
      <c r="F103" s="83"/>
      <c r="G103" s="30">
        <v>0</v>
      </c>
      <c r="H103" s="31">
        <v>1</v>
      </c>
      <c r="I103" s="57">
        <f>G103*H103</f>
        <v>0</v>
      </c>
    </row>
    <row r="104" spans="1:9" ht="210.75" thickBot="1">
      <c r="A104" s="111"/>
      <c r="B104" s="58" t="s">
        <v>44</v>
      </c>
      <c r="C104" s="39" t="s">
        <v>131</v>
      </c>
      <c r="D104" s="71"/>
      <c r="E104" s="60"/>
      <c r="F104" s="85"/>
      <c r="G104" s="26"/>
      <c r="H104" s="27"/>
      <c r="I104" s="59"/>
    </row>
    <row r="108" spans="1:6" ht="49.15" customHeight="1">
      <c r="A108" s="33" t="s">
        <v>46</v>
      </c>
      <c r="B108" s="102" t="s">
        <v>47</v>
      </c>
      <c r="C108" s="103"/>
      <c r="D108" s="103"/>
      <c r="E108" s="103"/>
      <c r="F108" s="104"/>
    </row>
    <row r="109" spans="1:4" ht="15">
      <c r="A109" s="18"/>
      <c r="B109" s="19"/>
      <c r="C109" s="18"/>
      <c r="D109" s="18"/>
    </row>
    <row r="110" spans="1:6" ht="60.95" customHeight="1">
      <c r="A110" s="33" t="s">
        <v>48</v>
      </c>
      <c r="B110" s="102" t="s">
        <v>173</v>
      </c>
      <c r="C110" s="103"/>
      <c r="D110" s="103"/>
      <c r="E110" s="103"/>
      <c r="F110" s="104"/>
    </row>
  </sheetData>
  <mergeCells count="35">
    <mergeCell ref="B110:F110"/>
    <mergeCell ref="B108:F108"/>
    <mergeCell ref="H12:H13"/>
    <mergeCell ref="I12:I13"/>
    <mergeCell ref="A12:A13"/>
    <mergeCell ref="A14:A29"/>
    <mergeCell ref="F14:F29"/>
    <mergeCell ref="F30:F40"/>
    <mergeCell ref="A103:A104"/>
    <mergeCell ref="F103:F104"/>
    <mergeCell ref="A85:A102"/>
    <mergeCell ref="F85:F102"/>
    <mergeCell ref="B34:B38"/>
    <mergeCell ref="B92:B100"/>
    <mergeCell ref="A41:A43"/>
    <mergeCell ref="F41:F43"/>
    <mergeCell ref="A3:E3"/>
    <mergeCell ref="A5:C5"/>
    <mergeCell ref="A7:C7"/>
    <mergeCell ref="A6:C6"/>
    <mergeCell ref="A8:C8"/>
    <mergeCell ref="A9:C9"/>
    <mergeCell ref="D5:F5"/>
    <mergeCell ref="F11:G11"/>
    <mergeCell ref="B12:C12"/>
    <mergeCell ref="E12:E13"/>
    <mergeCell ref="D6:F6"/>
    <mergeCell ref="D7:F7"/>
    <mergeCell ref="D8:F8"/>
    <mergeCell ref="D9:F9"/>
    <mergeCell ref="A44:A60"/>
    <mergeCell ref="F44:F60"/>
    <mergeCell ref="A61:A84"/>
    <mergeCell ref="F61:F84"/>
    <mergeCell ref="A30:A40"/>
  </mergeCells>
  <printOptions horizontalCentered="1"/>
  <pageMargins left="0.2362204724409449" right="0.2362204724409449" top="0.43" bottom="0.45" header="0.31496062992125984" footer="0.31496062992125984"/>
  <pageSetup horizontalDpi="600" verticalDpi="600" orientation="landscape" paperSize="8" scale="76"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 Oulehla</dc:creator>
  <cp:keywords/>
  <dc:description/>
  <cp:lastModifiedBy>241435</cp:lastModifiedBy>
  <cp:lastPrinted>2018-07-28T14:27:20Z</cp:lastPrinted>
  <dcterms:created xsi:type="dcterms:W3CDTF">2017-06-20T06:57:43Z</dcterms:created>
  <dcterms:modified xsi:type="dcterms:W3CDTF">2018-09-06T06:55:29Z</dcterms:modified>
  <cp:category/>
  <cp:version/>
  <cp:contentType/>
  <cp:contentStatus/>
</cp:coreProperties>
</file>