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TP" sheetId="2" r:id="rId1"/>
  </sheets>
  <definedNames>
    <definedName name="_xlnm._FilterDatabase" localSheetId="0" hidden="1">TP!$G$15:$G$46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41" i="2" l="1"/>
  <c r="H16" i="2"/>
  <c r="H13" i="2" l="1"/>
  <c r="H12" i="2" s="1"/>
</calcChain>
</file>

<file path=xl/sharedStrings.xml><?xml version="1.0" encoding="utf-8"?>
<sst xmlns="http://schemas.openxmlformats.org/spreadsheetml/2006/main" count="76" uniqueCount="72">
  <si>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</si>
  <si>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</si>
  <si>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</si>
  <si>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</si>
  <si>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</si>
  <si>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</si>
  <si>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</si>
  <si>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</si>
  <si>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</si>
  <si>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</si>
  <si>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</si>
  <si>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</si>
  <si>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</si>
  <si>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</si>
  <si>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</si>
  <si>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</si>
  <si>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</si>
  <si>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</si>
  <si>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</si>
  <si>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</si>
  <si>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napájecí zdroj</t>
  </si>
  <si>
    <t>porty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</si>
  <si>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</si>
  <si>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</si>
  <si>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</si>
  <si>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</si>
  <si>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</si>
  <si>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sloty</t>
  </si>
  <si>
    <t>záruka</t>
  </si>
  <si>
    <t>SSD</t>
  </si>
  <si>
    <t>operační systém</t>
  </si>
  <si>
    <t>min. 36 měsíců  se zásahem technika do druhého pracovního dne, s opravou u odběratele, opětovné uvedení do provozu do 5 pracovních dnů</t>
  </si>
  <si>
    <t>Společné požadavky</t>
  </si>
  <si>
    <t>předinstalovaný OEM operační systém Windows (nutné jako podkladová licence pro Campus Agreement)</t>
  </si>
  <si>
    <t>příslušenství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</si>
  <si>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</si>
  <si>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</si>
  <si>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</si>
  <si>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se souhlasem ÚIT.</t>
  </si>
  <si>
    <t>HDD</t>
  </si>
  <si>
    <t>čtečka paměťových karet</t>
  </si>
  <si>
    <t>DVD vypalovačka</t>
  </si>
  <si>
    <t>min. Secure Digital</t>
  </si>
  <si>
    <t>PC - Pracovní stanice Učebna Q24 a Q31</t>
  </si>
  <si>
    <t>24 měsíců</t>
  </si>
  <si>
    <t>provedení</t>
  </si>
  <si>
    <t>rychlost</t>
  </si>
  <si>
    <t>2,5'' SATA III</t>
  </si>
  <si>
    <t>24 ks SSD 1T do studentských PC na učebně Q24</t>
  </si>
  <si>
    <t>150 000 Kč bez DPH</t>
  </si>
  <si>
    <t>UPS založní zdroj Učebna Q24</t>
  </si>
  <si>
    <t>kapacita</t>
  </si>
  <si>
    <t>min. 1 000 W zdroj s účinností až 90%</t>
  </si>
  <si>
    <t>min. 8x USB 3.1 a min. 2x USB-C, min. 1x nabíjecí USB, RJ-45 (min. 1 Gb), 3,5 mm stereo jack</t>
  </si>
  <si>
    <t>min. 2x PCIe x16 G3; 3x PCIe x4 G3; 1x PCIe x8 G3</t>
  </si>
  <si>
    <t>min. 4 TB,  PCIe.  Rychlost náhodného čtení
min 680 000 IOPS, Rychlost náhodného zápisu min 61 000 IOPS
Rychlost čtení min. 3 200 MB/s, Rychlost zápisu min. 1 800 MB/s, záruka min. 5 let</t>
  </si>
  <si>
    <t>min. 4TB (7200 ot./min)</t>
  </si>
  <si>
    <t>drátová klávesnice (standardní rozložení kláves, s podporou CZ a ENG, odolná proti rozlití tekutiny) a drátová myš s min. 2 tlačítky a kolečkem. Stejné barvy a provedení. V provedení s USB konektorem.</t>
  </si>
  <si>
    <t>počet výstupů AC</t>
  </si>
  <si>
    <t>min. 4</t>
  </si>
  <si>
    <t>výstupní výkon</t>
  </si>
  <si>
    <t>min. 720 W / 1200VA</t>
  </si>
  <si>
    <t>5 600 Kč bez DPH</t>
  </si>
  <si>
    <t>min. 5 let</t>
  </si>
  <si>
    <t>Rychlost náhodného čtení min. 97 000 IOPS, Rychlost náhodného zápisu min. 89 000 IOPS, Rychlost čtení min. 500 MB/s, Rychlost zápisu
min. 500 MB/s, TRIM</t>
  </si>
  <si>
    <t>min. 1 TB</t>
  </si>
  <si>
    <t>6 500 Kč bez DPH</t>
  </si>
  <si>
    <t>pro bezpečné vypnutí pracovní stanice do 5 minut při plné zátěži</t>
  </si>
  <si>
    <t>PassMark – G3D Mark min. 10460, min. 8GB GDDR5,PCIe 3.0,  Šířka sběrnice min.
256-Bit, min. 4 nezávislé digitální výstupy umožňující současnou a nezávislou projekci na 4 zdroje (2 monitory a 2 dataprojektory)</t>
  </si>
  <si>
    <t>2x CPU, PassMark – CPU Mark min. 8900, min. 6 jader</t>
  </si>
  <si>
    <t>min. 128 GB s možností rozšíření na 384 GB</t>
  </si>
  <si>
    <t>Všechna dodaná zařízení a příslušenství musí být plně kompatibilní a umožňující současnou nezávislou projekci obsahu  z 1 PC na 2 dataprojektory a 2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</si>
</sst>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/>
    <xf numFmtId="3" fontId="7" fillId="8" borderId="9" xfId="1" applyNumberFormat="1" applyFont="1" applyFill="1" applyBorder="1"/>
    <xf numFmtId="0" fontId="7" fillId="8" borderId="0" xfId="1" applyFont="1" applyFill="1" applyBorder="1" applyAlignment="1">
      <alignment horizontal="center"/>
    </xf>
    <xf numFmtId="3" fontId="7" fillId="8" borderId="2" xfId="1" applyNumberFormat="1" applyFont="1" applyFill="1" applyBorder="1" applyProtection="1">
      <protection locked="0"/>
    </xf>
    <xf numFmtId="0" fontId="7" fillId="2" borderId="1" xfId="1" applyFont="1" applyFill="1" applyBorder="1" applyAlignment="1">
      <alignment wrapText="1"/>
    </xf>
    <xf numFmtId="0" fontId="7" fillId="0" borderId="1" xfId="1" applyFont="1" applyFill="1" applyBorder="1" applyAlignment="1">
      <alignment vertical="center"/>
    </xf>
    <xf numFmtId="0" fontId="7" fillId="2" borderId="1" xfId="1" applyFont="1" applyFill="1" applyBorder="1"/>
    <xf numFmtId="3" fontId="7" fillId="7" borderId="1" xfId="1" applyNumberFormat="1" applyFill="1" applyBorder="1"/>
    <xf numFmtId="0" fontId="7" fillId="7" borderId="1" xfId="1" applyFill="1" applyBorder="1" applyAlignment="1">
      <alignment horizontal="center"/>
    </xf>
    <xf numFmtId="0" fontId="1" fillId="2" borderId="1" xfId="1" applyFont="1" applyFill="1" applyBorder="1"/>
    <xf numFmtId="0" fontId="1" fillId="0" borderId="1" xfId="1" applyFont="1" applyFill="1" applyBorder="1" applyAlignment="1">
      <alignment vertical="center"/>
    </xf>
    <xf numFmtId="49" fontId="7" fillId="3" borderId="1" xfId="1" applyNumberFormat="1" applyFill="1" applyBorder="1" applyProtection="1">
      <protection locked="0"/>
    </xf>
    <xf numFmtId="0" fontId="1" fillId="6" borderId="0" xfId="1" applyFont="1" applyFill="1" applyBorder="1" applyAlignment="1">
      <alignment horizontal="left" vertical="top"/>
    </xf>
    <xf numFmtId="3" fontId="7" fillId="8" borderId="0" xfId="1" applyNumberFormat="1" applyFont="1" applyFill="1" applyBorder="1" applyProtection="1">
      <protection locked="0"/>
    </xf>
    <xf numFmtId="3" fontId="7" fillId="8" borderId="0" xfId="1" applyNumberFormat="1" applyFont="1" applyFill="1" applyBorder="1"/>
    <xf numFmtId="0" fontId="1" fillId="6" borderId="0" xfId="1" applyFont="1" applyFill="1" applyBorder="1" applyAlignment="1">
      <alignment horizontal="center" vertical="top"/>
    </xf>
    <xf numFmtId="0" fontId="0" fillId="6" borderId="0" xfId="0" applyFont="1" applyFill="1" applyAlignment="1">
      <alignment horizontal="left" vertical="top"/>
    </xf>
    <xf numFmtId="0" fontId="1" fillId="6" borderId="0" xfId="0" applyFont="1" applyFill="1" applyAlignment="1">
      <alignment horizontal="left" vertical="top"/>
    </xf>
    <xf numFmtId="0" fontId="8" fillId="3" borderId="1" xfId="2" applyFill="1" applyBorder="1" applyProtection="1">
      <protection locked="0"/>
    </xf>
    <xf numFmtId="49" fontId="8" fillId="3" borderId="1" xfId="2" applyNumberFormat="1" applyFill="1" applyBorder="1" applyProtection="1">
      <protection locked="0"/>
    </xf>
    <xf numFmtId="0" fontId="0" fillId="2" borderId="1" xfId="0" applyFill="1" applyBorder="1"/>
    <xf numFmtId="0" fontId="9" fillId="0" borderId="1" xfId="1" applyFont="1" applyFill="1" applyBorder="1" applyAlignment="1">
      <alignment vertical="center"/>
    </xf>
    <xf numFmtId="0" fontId="0" fillId="0" borderId="1" xfId="1" applyFont="1" applyFill="1" applyBorder="1" applyAlignment="1">
      <alignment vertical="center"/>
    </xf>
    <xf numFmtId="0" fontId="0" fillId="2" borderId="1" xfId="1" applyFont="1" applyFill="1" applyBorder="1"/>
    <xf numFmtId="0" fontId="9" fillId="2" borderId="1" xfId="1" applyFont="1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3" fontId="0" fillId="10" borderId="15" xfId="0" applyNumberFormat="1" applyFill="1" applyBorder="1" applyAlignment="1" applyProtection="1">
      <alignment horizontal="center"/>
      <protection locked="0"/>
    </xf>
    <xf numFmtId="3" fontId="0" fillId="10" borderId="14" xfId="0" applyNumberFormat="1" applyFill="1" applyBorder="1" applyAlignment="1" applyProtection="1">
      <alignment horizontal="center"/>
      <protection locked="0"/>
    </xf>
    <xf numFmtId="3" fontId="0" fillId="10" borderId="13" xfId="0" applyNumberFormat="1" applyFill="1" applyBorder="1" applyAlignment="1" applyProtection="1">
      <alignment horizontal="center"/>
      <protection locked="0"/>
    </xf>
    <xf numFmtId="3" fontId="0" fillId="10" borderId="2" xfId="0" applyNumberFormat="1" applyFill="1" applyBorder="1" applyAlignment="1" applyProtection="1">
      <alignment horizontal="center"/>
      <protection locked="0"/>
    </xf>
    <xf numFmtId="3" fontId="0" fillId="10" borderId="0" xfId="0" applyNumberFormat="1" applyFill="1" applyBorder="1" applyAlignment="1" applyProtection="1">
      <alignment horizontal="center"/>
      <protection locked="0"/>
    </xf>
    <xf numFmtId="3" fontId="0" fillId="10" borderId="9" xfId="0" applyNumberFormat="1" applyFill="1" applyBorder="1" applyAlignment="1" applyProtection="1">
      <alignment horizontal="center"/>
      <protection locked="0"/>
    </xf>
    <xf numFmtId="3" fontId="0" fillId="10" borderId="10" xfId="0" applyNumberFormat="1" applyFill="1" applyBorder="1" applyAlignment="1" applyProtection="1">
      <alignment horizontal="center"/>
      <protection locked="0"/>
    </xf>
    <xf numFmtId="3" fontId="0" fillId="10" borderId="11" xfId="0" applyNumberFormat="1" applyFill="1" applyBorder="1" applyAlignment="1" applyProtection="1">
      <alignment horizontal="center"/>
      <protection locked="0"/>
    </xf>
    <xf numFmtId="3" fontId="0" fillId="10" borderId="12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7" fillId="3" borderId="6" xfId="1" applyFill="1" applyBorder="1" applyAlignment="1" applyProtection="1">
      <alignment horizontal="center" vertical="top" wrapText="1"/>
      <protection locked="0"/>
    </xf>
    <xf numFmtId="0" fontId="7" fillId="3" borderId="8" xfId="1" applyFill="1" applyBorder="1" applyAlignment="1" applyProtection="1">
      <alignment horizontal="center" vertical="top" wrapText="1"/>
      <protection locked="0"/>
    </xf>
    <xf numFmtId="0" fontId="7" fillId="3" borderId="7" xfId="1" applyFill="1" applyBorder="1" applyAlignment="1" applyProtection="1">
      <alignment horizontal="center" vertical="top" wrapText="1"/>
      <protection locked="0"/>
    </xf>
    <xf numFmtId="0" fontId="1" fillId="6" borderId="9" xfId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3" fontId="7" fillId="7" borderId="15" xfId="1" applyNumberFormat="1" applyFill="1" applyBorder="1" applyAlignment="1" applyProtection="1">
      <alignment horizontal="center"/>
      <protection locked="0"/>
    </xf>
    <xf numFmtId="3" fontId="7" fillId="7" borderId="14" xfId="1" applyNumberFormat="1" applyFill="1" applyBorder="1" applyAlignment="1" applyProtection="1">
      <alignment horizontal="center"/>
      <protection locked="0"/>
    </xf>
    <xf numFmtId="3" fontId="7" fillId="7" borderId="13" xfId="1" applyNumberFormat="1" applyFill="1" applyBorder="1" applyAlignment="1" applyProtection="1">
      <alignment horizontal="center"/>
      <protection locked="0"/>
    </xf>
    <xf numFmtId="3" fontId="7" fillId="7" borderId="2" xfId="1" applyNumberFormat="1" applyFill="1" applyBorder="1" applyAlignment="1" applyProtection="1">
      <alignment horizontal="center"/>
      <protection locked="0"/>
    </xf>
    <xf numFmtId="3" fontId="7" fillId="7" borderId="0" xfId="1" applyNumberFormat="1" applyFill="1" applyBorder="1" applyAlignment="1" applyProtection="1">
      <alignment horizontal="center"/>
      <protection locked="0"/>
    </xf>
    <xf numFmtId="3" fontId="7" fillId="7" borderId="9" xfId="1" applyNumberFormat="1" applyFill="1" applyBorder="1" applyAlignment="1" applyProtection="1">
      <alignment horizontal="center"/>
      <protection locked="0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SheetLayoutView="85" workbookViewId="0">
      <selection activeCell="A13" sqref="A13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1.85546875" customWidth="1"/>
    <col min="4" max="4" width="31.85546875" customWidth="1"/>
    <col min="5" max="5" width="24.28515625" customWidth="1"/>
    <col min="6" max="6" width="14.85546875" customWidth="1"/>
    <col min="7" max="7" width="10" customWidth="1"/>
    <col min="8" max="8" width="14.28515625" customWidth="1"/>
  </cols>
  <sheetData>
    <row r="1" spans="1:8" ht="18.75" x14ac:dyDescent="0.3">
      <c r="A1" s="1" t="s">
        <v>35</v>
      </c>
      <c r="B1" s="1"/>
    </row>
    <row r="2" spans="1:8" x14ac:dyDescent="0.25">
      <c r="A2" s="2"/>
    </row>
    <row r="3" spans="1:8" ht="15.75" x14ac:dyDescent="0.25">
      <c r="A3" s="71" t="s">
        <v>37</v>
      </c>
      <c r="B3" s="71"/>
      <c r="C3" s="71"/>
      <c r="D3" s="71"/>
    </row>
    <row r="4" spans="1:8" x14ac:dyDescent="0.25">
      <c r="A4" s="2"/>
    </row>
    <row r="5" spans="1:8" x14ac:dyDescent="0.25">
      <c r="A5" s="72" t="s">
        <v>32</v>
      </c>
      <c r="B5" s="72"/>
      <c r="C5" s="72"/>
      <c r="D5" s="72" t="s">
        <v>0</v>
      </c>
      <c r="E5" s="72"/>
      <c r="F5" s="72"/>
      <c r="G5" s="72"/>
      <c r="H5" s="72"/>
    </row>
    <row r="6" spans="1:8" ht="15" customHeight="1" x14ac:dyDescent="0.25">
      <c r="A6" s="54" t="s">
        <v>1</v>
      </c>
      <c r="B6" s="54"/>
      <c r="C6" s="54"/>
      <c r="D6" s="53"/>
      <c r="E6" s="53"/>
      <c r="F6" s="53"/>
      <c r="G6" s="53"/>
      <c r="H6" s="53"/>
    </row>
    <row r="7" spans="1:8" x14ac:dyDescent="0.25">
      <c r="A7" s="54" t="s">
        <v>2</v>
      </c>
      <c r="B7" s="54"/>
      <c r="C7" s="54"/>
      <c r="D7" s="53"/>
      <c r="E7" s="53"/>
      <c r="F7" s="53"/>
      <c r="G7" s="53"/>
      <c r="H7" s="53"/>
    </row>
    <row r="8" spans="1:8" x14ac:dyDescent="0.25">
      <c r="A8" s="50" t="s">
        <v>3</v>
      </c>
      <c r="B8" s="51"/>
      <c r="C8" s="52"/>
      <c r="D8" s="53"/>
      <c r="E8" s="53"/>
      <c r="F8" s="53"/>
      <c r="G8" s="53"/>
      <c r="H8" s="53"/>
    </row>
    <row r="9" spans="1:8" ht="30.75" customHeight="1" x14ac:dyDescent="0.25">
      <c r="A9" s="73" t="s">
        <v>38</v>
      </c>
      <c r="B9" s="74"/>
      <c r="C9" s="75"/>
      <c r="D9" s="53"/>
      <c r="E9" s="53"/>
      <c r="F9" s="53"/>
      <c r="G9" s="53"/>
      <c r="H9" s="53"/>
    </row>
    <row r="10" spans="1:8" ht="30" customHeight="1" x14ac:dyDescent="0.25">
      <c r="A10" s="50" t="s">
        <v>4</v>
      </c>
      <c r="B10" s="51"/>
      <c r="C10" s="52"/>
      <c r="D10" s="53"/>
      <c r="E10" s="53"/>
      <c r="F10" s="53"/>
      <c r="G10" s="53"/>
      <c r="H10" s="53"/>
    </row>
    <row r="11" spans="1:8" ht="31.5" customHeight="1" x14ac:dyDescent="0.25">
      <c r="A11" s="54" t="s">
        <v>71</v>
      </c>
      <c r="B11" s="54"/>
      <c r="C11" s="54"/>
      <c r="D11" s="53"/>
      <c r="E11" s="53"/>
      <c r="F11" s="53"/>
      <c r="G11" s="53"/>
      <c r="H11" s="53"/>
    </row>
    <row r="12" spans="1:8" x14ac:dyDescent="0.25">
      <c r="A12" s="2"/>
      <c r="H12">
        <f>H13*1.21</f>
        <v>0</v>
      </c>
    </row>
    <row r="13" spans="1:8" x14ac:dyDescent="0.25">
      <c r="A13" s="3"/>
      <c r="B13" s="4"/>
      <c r="C13" s="4"/>
      <c r="D13" s="5"/>
      <c r="E13" s="5"/>
      <c r="F13" s="6" t="s">
        <v>5</v>
      </c>
      <c r="G13" s="7"/>
      <c r="H13" s="8">
        <f>SUM(H16:H64)</f>
        <v>0</v>
      </c>
    </row>
    <row r="14" spans="1:8" ht="15" customHeight="1" x14ac:dyDescent="0.25">
      <c r="A14" s="78" t="s">
        <v>6</v>
      </c>
      <c r="B14" s="79" t="s">
        <v>7</v>
      </c>
      <c r="C14" s="80"/>
      <c r="D14" s="76" t="s">
        <v>8</v>
      </c>
      <c r="E14" s="21" t="s">
        <v>9</v>
      </c>
      <c r="F14" s="9" t="s">
        <v>10</v>
      </c>
      <c r="G14" s="55" t="s">
        <v>15</v>
      </c>
      <c r="H14" s="57" t="s">
        <v>16</v>
      </c>
    </row>
    <row r="15" spans="1:8" x14ac:dyDescent="0.25">
      <c r="A15" s="78"/>
      <c r="B15" s="10" t="s">
        <v>11</v>
      </c>
      <c r="C15" s="10" t="s">
        <v>12</v>
      </c>
      <c r="D15" s="77"/>
      <c r="E15" s="21" t="s">
        <v>13</v>
      </c>
      <c r="F15" s="11" t="s">
        <v>14</v>
      </c>
      <c r="G15" s="56"/>
      <c r="H15" s="58"/>
    </row>
    <row r="16" spans="1:8" ht="15" customHeight="1" x14ac:dyDescent="0.25">
      <c r="A16" s="87" t="s">
        <v>43</v>
      </c>
      <c r="B16" s="22" t="s">
        <v>36</v>
      </c>
      <c r="C16" s="23" t="s">
        <v>49</v>
      </c>
      <c r="D16" s="12"/>
      <c r="E16" s="59"/>
      <c r="F16" s="13"/>
      <c r="G16" s="13">
        <v>2</v>
      </c>
      <c r="H16" s="14">
        <f>F16*G16</f>
        <v>0</v>
      </c>
    </row>
    <row r="17" spans="1:8" ht="60" x14ac:dyDescent="0.25">
      <c r="A17" s="87"/>
      <c r="B17" s="19" t="s">
        <v>17</v>
      </c>
      <c r="C17" s="48" t="s">
        <v>68</v>
      </c>
      <c r="D17" s="41"/>
      <c r="E17" s="60"/>
      <c r="F17" s="62"/>
      <c r="G17" s="63"/>
      <c r="H17" s="64"/>
    </row>
    <row r="18" spans="1:8" x14ac:dyDescent="0.25">
      <c r="A18" s="88"/>
      <c r="B18" s="19" t="s">
        <v>18</v>
      </c>
      <c r="C18" s="49" t="s">
        <v>69</v>
      </c>
      <c r="D18" s="12"/>
      <c r="E18" s="60"/>
      <c r="F18" s="65"/>
      <c r="G18" s="66"/>
      <c r="H18" s="67"/>
    </row>
    <row r="19" spans="1:8" x14ac:dyDescent="0.25">
      <c r="A19" s="88"/>
      <c r="B19" s="19" t="s">
        <v>19</v>
      </c>
      <c r="C19" s="43" t="s">
        <v>70</v>
      </c>
      <c r="D19" s="12"/>
      <c r="E19" s="60"/>
      <c r="F19" s="65"/>
      <c r="G19" s="66"/>
      <c r="H19" s="67"/>
    </row>
    <row r="20" spans="1:8" ht="60" x14ac:dyDescent="0.25">
      <c r="A20" s="88"/>
      <c r="B20" s="19" t="s">
        <v>29</v>
      </c>
      <c r="C20" s="48" t="s">
        <v>55</v>
      </c>
      <c r="D20" s="41"/>
      <c r="E20" s="60"/>
      <c r="F20" s="65"/>
      <c r="G20" s="66"/>
      <c r="H20" s="67"/>
    </row>
    <row r="21" spans="1:8" x14ac:dyDescent="0.25">
      <c r="A21" s="88"/>
      <c r="B21" s="19" t="s">
        <v>39</v>
      </c>
      <c r="C21" s="48" t="s">
        <v>56</v>
      </c>
      <c r="D21" s="12"/>
      <c r="E21" s="60"/>
      <c r="F21" s="65"/>
      <c r="G21" s="66"/>
      <c r="H21" s="67"/>
    </row>
    <row r="22" spans="1:8" x14ac:dyDescent="0.25">
      <c r="A22" s="88"/>
      <c r="B22" s="19" t="s">
        <v>20</v>
      </c>
      <c r="C22" s="48" t="s">
        <v>52</v>
      </c>
      <c r="D22" s="12"/>
      <c r="E22" s="60"/>
      <c r="F22" s="65"/>
      <c r="G22" s="66"/>
      <c r="H22" s="67"/>
    </row>
    <row r="23" spans="1:8" ht="30" x14ac:dyDescent="0.25">
      <c r="A23" s="88"/>
      <c r="B23" s="19" t="s">
        <v>21</v>
      </c>
      <c r="C23" s="48" t="s">
        <v>53</v>
      </c>
      <c r="D23" s="12"/>
      <c r="E23" s="60"/>
      <c r="F23" s="65"/>
      <c r="G23" s="66"/>
      <c r="H23" s="67"/>
    </row>
    <row r="24" spans="1:8" x14ac:dyDescent="0.25">
      <c r="A24" s="88"/>
      <c r="B24" s="19" t="s">
        <v>22</v>
      </c>
      <c r="C24" s="48" t="s">
        <v>23</v>
      </c>
      <c r="D24" s="12"/>
      <c r="E24" s="60"/>
      <c r="F24" s="65"/>
      <c r="G24" s="66"/>
      <c r="H24" s="67"/>
    </row>
    <row r="25" spans="1:8" ht="30" x14ac:dyDescent="0.25">
      <c r="A25" s="88"/>
      <c r="B25" s="19" t="s">
        <v>24</v>
      </c>
      <c r="C25" s="48" t="s">
        <v>25</v>
      </c>
      <c r="D25" s="12"/>
      <c r="E25" s="60"/>
      <c r="F25" s="65"/>
      <c r="G25" s="66"/>
      <c r="H25" s="67"/>
    </row>
    <row r="26" spans="1:8" x14ac:dyDescent="0.25">
      <c r="A26" s="88"/>
      <c r="B26" s="19" t="s">
        <v>27</v>
      </c>
      <c r="C26" s="48" t="s">
        <v>54</v>
      </c>
      <c r="D26" s="12"/>
      <c r="E26" s="60"/>
      <c r="F26" s="65"/>
      <c r="G26" s="66"/>
      <c r="H26" s="67"/>
    </row>
    <row r="27" spans="1:8" x14ac:dyDescent="0.25">
      <c r="A27" s="88"/>
      <c r="B27" s="19" t="s">
        <v>26</v>
      </c>
      <c r="C27" s="43" t="s">
        <v>41</v>
      </c>
      <c r="D27" s="12"/>
      <c r="E27" s="60"/>
      <c r="F27" s="65"/>
      <c r="G27" s="66"/>
      <c r="H27" s="67"/>
    </row>
    <row r="28" spans="1:8" x14ac:dyDescent="0.25">
      <c r="A28" s="88"/>
      <c r="B28" s="19" t="s">
        <v>40</v>
      </c>
      <c r="C28" s="43" t="s">
        <v>42</v>
      </c>
      <c r="D28" s="12"/>
      <c r="E28" s="60"/>
      <c r="F28" s="65"/>
      <c r="G28" s="66"/>
      <c r="H28" s="67"/>
    </row>
    <row r="29" spans="1:8" ht="45" customHeight="1" x14ac:dyDescent="0.25">
      <c r="A29" s="88"/>
      <c r="B29" s="19" t="s">
        <v>34</v>
      </c>
      <c r="C29" s="48" t="s">
        <v>57</v>
      </c>
      <c r="D29" s="12"/>
      <c r="E29" s="60"/>
      <c r="F29" s="65"/>
      <c r="G29" s="66"/>
      <c r="H29" s="67"/>
    </row>
    <row r="30" spans="1:8" ht="30" x14ac:dyDescent="0.25">
      <c r="A30" s="88"/>
      <c r="B30" s="19" t="s">
        <v>30</v>
      </c>
      <c r="C30" s="48" t="s">
        <v>33</v>
      </c>
      <c r="D30" s="12"/>
      <c r="E30" s="60"/>
      <c r="F30" s="65"/>
      <c r="G30" s="66"/>
      <c r="H30" s="67"/>
    </row>
    <row r="31" spans="1:8" ht="45" x14ac:dyDescent="0.25">
      <c r="A31" s="88"/>
      <c r="B31" s="19" t="s">
        <v>28</v>
      </c>
      <c r="C31" s="48" t="s">
        <v>31</v>
      </c>
      <c r="D31" s="12"/>
      <c r="E31" s="61"/>
      <c r="F31" s="68"/>
      <c r="G31" s="69"/>
      <c r="H31" s="70"/>
    </row>
    <row r="32" spans="1:8" x14ac:dyDescent="0.25">
      <c r="A32" s="17"/>
      <c r="B32" s="20"/>
      <c r="C32" s="15"/>
      <c r="D32" s="16"/>
      <c r="E32" s="18"/>
      <c r="F32" s="16"/>
    </row>
    <row r="33" spans="1:8" x14ac:dyDescent="0.25">
      <c r="A33" s="17"/>
      <c r="B33" s="20"/>
      <c r="C33" s="15"/>
      <c r="D33" s="16"/>
      <c r="E33" s="18"/>
      <c r="F33" s="16"/>
    </row>
    <row r="34" spans="1:8" x14ac:dyDescent="0.25">
      <c r="A34" s="40" t="s">
        <v>50</v>
      </c>
      <c r="B34" s="33" t="s">
        <v>36</v>
      </c>
      <c r="C34" s="32" t="s">
        <v>66</v>
      </c>
      <c r="D34" s="34"/>
      <c r="E34" s="81"/>
      <c r="F34" s="31"/>
      <c r="G34" s="31">
        <v>1</v>
      </c>
      <c r="H34" s="30">
        <f>F34*G34</f>
        <v>0</v>
      </c>
    </row>
    <row r="35" spans="1:8" x14ac:dyDescent="0.25">
      <c r="A35" s="40"/>
      <c r="B35" s="33"/>
      <c r="C35" s="47" t="s">
        <v>67</v>
      </c>
      <c r="D35" s="34"/>
      <c r="E35" s="81"/>
      <c r="F35" s="89"/>
      <c r="G35" s="90"/>
      <c r="H35" s="91"/>
    </row>
    <row r="36" spans="1:8" x14ac:dyDescent="0.25">
      <c r="A36" s="40"/>
      <c r="B36" s="44" t="s">
        <v>58</v>
      </c>
      <c r="C36" s="47" t="s">
        <v>59</v>
      </c>
      <c r="D36" s="34"/>
      <c r="E36" s="81"/>
      <c r="F36" s="92"/>
      <c r="G36" s="93"/>
      <c r="H36" s="94"/>
    </row>
    <row r="37" spans="1:8" x14ac:dyDescent="0.25">
      <c r="A37" s="40"/>
      <c r="B37" s="45" t="s">
        <v>60</v>
      </c>
      <c r="C37" s="46" t="s">
        <v>61</v>
      </c>
      <c r="D37" s="34"/>
      <c r="E37" s="81"/>
      <c r="F37" s="92"/>
      <c r="G37" s="93"/>
      <c r="H37" s="94"/>
    </row>
    <row r="38" spans="1:8" x14ac:dyDescent="0.25">
      <c r="A38" s="39"/>
      <c r="B38" s="28" t="s">
        <v>28</v>
      </c>
      <c r="C38" s="27" t="s">
        <v>44</v>
      </c>
      <c r="D38" s="34"/>
      <c r="E38" s="82"/>
      <c r="F38" s="92"/>
      <c r="G38" s="93"/>
      <c r="H38" s="94"/>
    </row>
    <row r="39" spans="1:8" x14ac:dyDescent="0.25">
      <c r="A39" s="17"/>
      <c r="B39" s="20"/>
      <c r="C39" s="15"/>
      <c r="D39" s="16"/>
      <c r="E39" s="18"/>
      <c r="F39" s="16"/>
    </row>
    <row r="40" spans="1:8" x14ac:dyDescent="0.25">
      <c r="A40" s="17"/>
      <c r="B40" s="20"/>
      <c r="C40" s="15"/>
      <c r="D40" s="16"/>
      <c r="E40" s="18"/>
      <c r="F40" s="16"/>
    </row>
    <row r="41" spans="1:8" ht="15" customHeight="1" x14ac:dyDescent="0.25">
      <c r="A41" s="86" t="s">
        <v>48</v>
      </c>
      <c r="B41" s="33" t="s">
        <v>36</v>
      </c>
      <c r="C41" s="32" t="s">
        <v>62</v>
      </c>
      <c r="D41" s="42"/>
      <c r="E41" s="83"/>
      <c r="F41" s="31"/>
      <c r="G41" s="31">
        <v>24</v>
      </c>
      <c r="H41" s="30">
        <f>F41*G41</f>
        <v>0</v>
      </c>
    </row>
    <row r="42" spans="1:8" x14ac:dyDescent="0.25">
      <c r="A42" s="86"/>
      <c r="B42" s="28" t="s">
        <v>28</v>
      </c>
      <c r="C42" s="27" t="s">
        <v>63</v>
      </c>
      <c r="D42" s="34"/>
      <c r="E42" s="84"/>
      <c r="F42" s="26"/>
      <c r="G42" s="25"/>
      <c r="H42" s="24"/>
    </row>
    <row r="43" spans="1:8" ht="46.5" customHeight="1" x14ac:dyDescent="0.25">
      <c r="A43" s="86"/>
      <c r="B43" s="28" t="s">
        <v>46</v>
      </c>
      <c r="C43" s="27" t="s">
        <v>64</v>
      </c>
      <c r="D43" s="34"/>
      <c r="E43" s="84"/>
      <c r="F43" s="26"/>
      <c r="G43" s="25"/>
      <c r="H43" s="24"/>
    </row>
    <row r="44" spans="1:8" x14ac:dyDescent="0.25">
      <c r="A44" s="38"/>
      <c r="B44" s="28" t="s">
        <v>51</v>
      </c>
      <c r="C44" s="29" t="s">
        <v>65</v>
      </c>
      <c r="D44" s="34"/>
      <c r="E44" s="84"/>
      <c r="F44" s="36"/>
      <c r="G44" s="25"/>
      <c r="H44" s="37"/>
    </row>
    <row r="45" spans="1:8" x14ac:dyDescent="0.25">
      <c r="A45" s="35"/>
      <c r="B45" s="19" t="s">
        <v>45</v>
      </c>
      <c r="C45" s="43" t="s">
        <v>47</v>
      </c>
      <c r="D45" s="34"/>
      <c r="E45" s="85"/>
      <c r="F45" s="16"/>
    </row>
    <row r="46" spans="1:8" x14ac:dyDescent="0.25">
      <c r="A46" s="17"/>
      <c r="B46" s="20"/>
      <c r="C46" s="15"/>
      <c r="D46" s="16"/>
      <c r="E46" s="18"/>
      <c r="F46" s="16"/>
    </row>
  </sheetData>
  <mergeCells count="27">
    <mergeCell ref="E34:E38"/>
    <mergeCell ref="E41:E45"/>
    <mergeCell ref="A41:A43"/>
    <mergeCell ref="A16:A31"/>
    <mergeCell ref="F35:H38"/>
    <mergeCell ref="E16:E31"/>
    <mergeCell ref="F17:H31"/>
    <mergeCell ref="A3:D3"/>
    <mergeCell ref="A5:C5"/>
    <mergeCell ref="D5:H5"/>
    <mergeCell ref="A7:C7"/>
    <mergeCell ref="D7:H7"/>
    <mergeCell ref="A6:C6"/>
    <mergeCell ref="D6:H6"/>
    <mergeCell ref="A9:C9"/>
    <mergeCell ref="D9:H9"/>
    <mergeCell ref="A8:C8"/>
    <mergeCell ref="D14:D15"/>
    <mergeCell ref="D8:H8"/>
    <mergeCell ref="A14:A15"/>
    <mergeCell ref="B14:C14"/>
    <mergeCell ref="A10:C10"/>
    <mergeCell ref="D10:H10"/>
    <mergeCell ref="A11:C11"/>
    <mergeCell ref="D11:H11"/>
    <mergeCell ref="G14:G15"/>
    <mergeCell ref="H14:H15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2018-06-22T07:18:59Z</dcterms:created>
  <dcterms:modified xsi:type="dcterms:W3CDTF">2018-06-26T08:51:25Z</dcterms:modified>
</cp:coreProperties>
</file>