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200" windowHeight="11250" activeTab="0"/>
  </bookViews>
  <sheets>
    <sheet name="Rekapitulace" sheetId="5" r:id="rId1"/>
    <sheet name="Datové úložiště a servery" sheetId="2" r:id="rId2"/>
    <sheet name="IT vybavení učeben LDF" sheetId="3" r:id="rId3"/>
    <sheet name="Síťové prvky výukové prostory"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<sst xmlns="http://schemas.openxmlformats.org/spreadsheetml/2006/main" count="1508" uniqueCount="365">
  <si>
    <t>NÁZEV</t>
  </si>
  <si>
    <t>POŽADOVANÉ PAMAMETRY</t>
  </si>
  <si>
    <t>KONKRÉTNÍ PARAMETRY NABÍZENÉHO ZAŘÍZENÍ</t>
  </si>
  <si>
    <t>NABÍZENÉ ZAŘÍZENÍ</t>
  </si>
  <si>
    <t>(VÝROBCE A PŘESNÝ TYP)</t>
  </si>
  <si>
    <t>FUNKCIONALITA / VLASTNOST</t>
  </si>
  <si>
    <t>MINIMÁLNÍ POŽADOVANÁ HODNOTA</t>
  </si>
  <si>
    <t>ano</t>
  </si>
  <si>
    <t>SPOLEČNÉ POŽADAVKY</t>
  </si>
  <si>
    <t>Dodavatel je povinen zajistit zadavateli přistup k dokumentaci výrobce zařízení a znalostní bázi, kterou výrobce v rámci své podpory poskytuje.</t>
  </si>
  <si>
    <t>min. 1000</t>
  </si>
  <si>
    <t>Typ zařízení:</t>
  </si>
  <si>
    <t>Provedení:</t>
  </si>
  <si>
    <t>NABÍZENÝ 
POČET KUSŮ</t>
  </si>
  <si>
    <t>CENA ZA NABÍZENÝ POČET 
KUSŮ V KČ BEZ DPH</t>
  </si>
  <si>
    <t>CENA ZA KUS 
V KČ BEZ DPH</t>
  </si>
  <si>
    <t>CELKOVÁ NABÍDKOVÁ CENA V KČ BEZ DPH</t>
  </si>
  <si>
    <t>CELKOVÁ NABÍDKOVÁ CENA V KČ VČETNĚ DPH</t>
  </si>
  <si>
    <t>SPLNĚNÍ PARAMETRŮ 
V PODÁVANÉ NABÍDCE (ANO/NE)</t>
  </si>
  <si>
    <t>KONKRÉTNÍ HODNOTY, POPŘ. ODKAZ NA NÁZEV PŘILOŽENÉHO DOKUMENTU
V NĚMŽ JSOU HODNOTY UVEDENY</t>
  </si>
  <si>
    <t>Dodávka musí obsahovat veškeré potřebné licence pro splnění požadovaných vlastností a parametrů.</t>
  </si>
  <si>
    <t>Všechna nabízená zařízení musí mezi sebou plně kompatibilní.</t>
  </si>
  <si>
    <t>Na nabízené zboží platí plná záruka.</t>
  </si>
  <si>
    <t>Software i hardware musí být dodán zcela nový, plně funkční, nikdy předtím nepoužívaný, nerozbalený a kompletní (včetně příslušenství).</t>
  </si>
  <si>
    <t>Dodavatel poskytne zadavateli po dobu trvání podpory všechny relevantní softwarová vydání a verze software nabízené výrobcem tak, aby dodané řešení vyhovovalo zadání zadavatele a 
fungovalo bez závad. Dodavatel se zároveň zavazuje informovat zadavatele o nových verzích software a funkčnostech, které mohou rozšiřovat dodané řešení způsobem, který zadavatel shledá ve shodě s potřebami dalšího rozvoje dodaného řešení. Dodavatel se dále zavazuje získat potřebné softwarové produkty legálním způsobem za podmínek stanovených výrobcem zařízení.</t>
  </si>
  <si>
    <t>Typ:</t>
  </si>
  <si>
    <t xml:space="preserve">Velikost: </t>
  </si>
  <si>
    <t>1U do 19“ racku</t>
  </si>
  <si>
    <t>Porty:</t>
  </si>
  <si>
    <t>Datový tok:</t>
  </si>
  <si>
    <t>Minimální propustnost přepínacího subsystému:</t>
  </si>
  <si>
    <t>Velikost tabulky MAC adres:</t>
  </si>
  <si>
    <t>Seskupení portů (IEEE 802.3ad) mezi různými prvky stohu:</t>
  </si>
  <si>
    <t>Podporované protokoly IEEE 802.3-2005 a IEEE 802.3ad:</t>
  </si>
  <si>
    <t>Podporované protokoly IEEE 802.1D, IEEE 802.1Q:</t>
  </si>
  <si>
    <t>Počet aktivních VLAN:</t>
  </si>
  <si>
    <t>IEEE 802.1X - Port Based Network Access Control:</t>
  </si>
  <si>
    <t>IEEE 802.1s - multiple spanning trees:</t>
  </si>
  <si>
    <t>IEEE 802.1w - Rapid Tree Spanning Protocol:</t>
  </si>
  <si>
    <t>Per VLAN rapid spanning tree (PVRST+) nebo ekvivalentní:</t>
  </si>
  <si>
    <t>Detekce sousedního zařízení (např. CDP, LLDP):</t>
  </si>
  <si>
    <t>Detekce parametrů protilehlého zařízení (např. LLDP-MED):</t>
  </si>
  <si>
    <t>Detekce jednosměrnosti optické linky (např. UDLD):</t>
  </si>
  <si>
    <t>STP root guard a STP loop guard:</t>
  </si>
  <si>
    <t>Multicast/broadcast storm control - hardwarové omezení poměru 
unicast/multicast rámců na portu v procentech:</t>
  </si>
  <si>
    <t>Podpora QoS:</t>
  </si>
  <si>
    <t>DHCP relay:</t>
  </si>
  <si>
    <t>Certifikace IPv6 ready logo – Phase II:</t>
  </si>
  <si>
    <t>IPv6 ACL:</t>
  </si>
  <si>
    <t>IPv6 QoS:</t>
  </si>
  <si>
    <t>RADIUS, TACACS+ over IPv6:</t>
  </si>
  <si>
    <t>IPv6 Port ACL:</t>
  </si>
  <si>
    <t>IPv6 First Hop Security RA guard:</t>
  </si>
  <si>
    <t>IPv6 First Hop Security DHCPv6 guard:</t>
  </si>
  <si>
    <t>IPv6 First Hop Security IPv6 Binding Integrity Guard:</t>
  </si>
  <si>
    <t>Statické směrování:</t>
  </si>
  <si>
    <t>IGMPv2 snooping a IGMPv3 snooping:</t>
  </si>
  <si>
    <t>IPv6 MLDv1 &amp; v2 snooping:</t>
  </si>
  <si>
    <t>ACL pro IP,  ACL pro ethernetové rámce a IPv6 ACL:</t>
  </si>
  <si>
    <t>Možnost definovat povolené MAC adresy na portu:</t>
  </si>
  <si>
    <t>Možnost definovat maximální počet MAC adres na portu:</t>
  </si>
  <si>
    <t>DHCP snooping:</t>
  </si>
  <si>
    <t>Dynamic ARP inspection (DAI):</t>
  </si>
  <si>
    <t>Verifikace mapování IP-MAC (např. IP source guard):</t>
  </si>
  <si>
    <t>Ochrana centrálního procesoru (control plane) před útoky typu DoS:</t>
  </si>
  <si>
    <t>IEEE 802.1x autentizace i autorizace více koncových zařízení na jednom 
portu:</t>
  </si>
  <si>
    <t>Konfigurovatelná kombinace pořadí postupného ověřování zařízení na 
portu (IEEE 802.1x, MAC adresou, webovou autentizací):</t>
  </si>
  <si>
    <t>Ověřování dle IEEE 802.1x volitelně, lze i bez omezování přístupu:</t>
  </si>
  <si>
    <t>Podpora kontroly autenticity operačního systému switche, podpora 
kontroly integrity operačního systému switche při bootování kontrolou 
digitálního podpisu. Nutné pro ověření, že operační systém switche 
nikdo před či při bootování nikdo nemodifikoval.:</t>
  </si>
  <si>
    <t>Ochrana proti nahrání modifikovaného software do zařízení 
prostřednictvím image signing a funkce secure boot, která ověřuje 
autentičnost a integritu jak bootloaderu, tak i samotného operačního 
systému zařízení prostřednictvím interních HW prostředků:</t>
  </si>
  <si>
    <t>CLI rozhraní:</t>
  </si>
  <si>
    <t>SSHv2 a SSHv2 over IPv6 management:</t>
  </si>
  <si>
    <t>Možnost omezení přístupu k managementu (SSH, SNMP) pomocí ACL:</t>
  </si>
  <si>
    <t>Podpora SNMPv2 a v3:</t>
  </si>
  <si>
    <t>Konzolová linka:</t>
  </si>
  <si>
    <t>min. USB a sériová</t>
  </si>
  <si>
    <t>NTP klient:</t>
  </si>
  <si>
    <t>DNS klient:</t>
  </si>
  <si>
    <t>Podpora NetFlow v9 (nebo IPFIX RFC 3917, RFC 3955):</t>
  </si>
  <si>
    <t>Sběr dat pro NetFlow nebo IPFIX export z každého portu přepínače:</t>
  </si>
  <si>
    <t>Detailní flexibilní definice flow dle L2, L3 i L4 parametrů:</t>
  </si>
  <si>
    <t>Statistiky určovány z každého paketu daného flow:</t>
  </si>
  <si>
    <t>Sběr a export TCP příznaků pro monitoring bezpečnostních hrozeb:</t>
  </si>
  <si>
    <t>RADIUS klient pro AAA:</t>
  </si>
  <si>
    <t>TACACS+ klient:</t>
  </si>
  <si>
    <t>Port mirroring (SPAN):</t>
  </si>
  <si>
    <t>Port mirroring 1 -&gt; 1 či N -&gt; 1:</t>
  </si>
  <si>
    <t>Port mirroring ACL (zrcadlí pouze definované toky):</t>
  </si>
  <si>
    <t>Vzdálený port mirroring (RSPAN):</t>
  </si>
  <si>
    <t>Syslog:</t>
  </si>
  <si>
    <t>Měření zakončení a délky metalického kabelu (TDR):</t>
  </si>
  <si>
    <t>Přepínač obsahuje traceroute utilitu operující na linkové vrstvě:</t>
  </si>
  <si>
    <t>Záruka:</t>
  </si>
  <si>
    <t>Doživotní záruka dle podmínek výrobce zařízení.</t>
  </si>
  <si>
    <t>Přístupový bod Wi-Fi sítě (AP)</t>
  </si>
  <si>
    <t>indoor přístupový bod Wi-Fi</t>
  </si>
  <si>
    <t>uzavřená konstrukce bez ventilátorů</t>
  </si>
  <si>
    <t>Podpora standardů:</t>
  </si>
  <si>
    <t>Plnohodnotná certifikace standardů od Wi-Fi aliance:</t>
  </si>
  <si>
    <t>min. IEEE 802.11a/b/g/n/ac</t>
  </si>
  <si>
    <t>Pracovní režimy AP mohou být:</t>
  </si>
  <si>
    <t>bez konroléru (autonomní), pod kontrolérem (lightweight) a v roli WLAN kontroléru s možností správy až 100 AP</t>
  </si>
  <si>
    <t>Ethernet LAN porty:</t>
  </si>
  <si>
    <t>min. 1x10/100/1000 Mbit/s v provedení RJ-45 nebo SFP.</t>
  </si>
  <si>
    <t>Napájení:</t>
  </si>
  <si>
    <t>pomocí PoE/PoE+, podpora standardů IEEE 802.3af a IEEE 802.3at, možnost napájení přes AC napájecí zdroj.</t>
  </si>
  <si>
    <t>Podpora standardního PoE 15,4 W bez nutnosti redukce výkonu 5 GHz rádia:</t>
  </si>
  <si>
    <t>Provedení antén:</t>
  </si>
  <si>
    <t>interní vestavěné, MIMO, omni downtilt.</t>
  </si>
  <si>
    <t>Kmitočtová pásma:</t>
  </si>
  <si>
    <t>dual band, současná podpora pásem 2,4 GHz a 5 GHz.</t>
  </si>
  <si>
    <t>MIMO a počet nezávislých streamů na jedno rádio pro 2,4 GHz:</t>
  </si>
  <si>
    <t>2x2:2</t>
  </si>
  <si>
    <t>MIMO a počet nezávislých streamů na jedno rádio pro 5 GHz:</t>
  </si>
  <si>
    <t>Podpora MU-MIMO:</t>
  </si>
  <si>
    <t>Funkce automatického ladění kanálu a síly signálu, včetně detekce a reakce na non Wi-Fi rušení, v koordinaci s ostatními AP:</t>
  </si>
  <si>
    <t>Možnost nastavení vysílacího výkonu s krokem:</t>
  </si>
  <si>
    <t>0,5 dBm</t>
  </si>
  <si>
    <t>Komunikační rychlost na fyzické vrstvě (data rate) pro 5 GHz:</t>
  </si>
  <si>
    <t>Integrovaný TPM pro bezpečné uložení certifikátů a klíčů:</t>
  </si>
  <si>
    <t>Podpora 802.11ac explicitního beamformingu:</t>
  </si>
  <si>
    <t>Podpora airtime fairness:</t>
  </si>
  <si>
    <t>Možnost prioritizace jednotlivých SSID na základě vysílacího času:</t>
  </si>
  <si>
    <t>Funkce pro prioritizaci 5 GHz pásma v případě je-li podporováno (Band Steering či obdobné):</t>
  </si>
  <si>
    <t>Detekce Rogue AP:</t>
  </si>
  <si>
    <t>Vypínatelné indikační LED diody informující o stavu zařízení:</t>
  </si>
  <si>
    <t>USB port s podporou 3G/4G USB modemu jako WAN uplink:</t>
  </si>
  <si>
    <t>Počet inzerovaných SSID (BSSID) na rádio:</t>
  </si>
  <si>
    <t>min. 8</t>
  </si>
  <si>
    <t>Nastavitelný DTIM interval pro jednotlivé SSID:</t>
  </si>
  <si>
    <t>Možnost mapování SSID do různých VLAN podle IEEE 802.1Q:</t>
  </si>
  <si>
    <t>VLAN Pooling:</t>
  </si>
  <si>
    <t>Podpora wireless MESH funkcionality s protokolem pro optimální výběr cesty v rámci MESH stromu:</t>
  </si>
  <si>
    <t>Podpora Layer-2 izolace bezdrátových klientů:</t>
  </si>
  <si>
    <t>Podpora spektrální analýzy:</t>
  </si>
  <si>
    <t>Hardware filtry pro filtraci intermodulačního rušením pocházejícím z mobilních sítí (Advanced Cellular Coexistence nebo obdobné):</t>
  </si>
  <si>
    <t>Možnost detekce a monitorování problémů WLAN odchytáváním provozu na AP ve formátu PCAP a jeho zasíláním do ethernetového analyzátoru, schopnost zachytávat rámce včetně 802.11 hlaviček:</t>
  </si>
  <si>
    <t>Funkce DHCP server, směrování a NAT pro bezdrátové klienty:</t>
  </si>
  <si>
    <t>Možnost funkce AP v režimu IPSec VPN klient s možností tvorby L2 či L3 VPN:</t>
  </si>
  <si>
    <t>Funkce automatické identifikace připojeného zařízení a jeho operačního systému:</t>
  </si>
  <si>
    <t>Funkce předávání konektivity mezi AP při pohybu bez výpadku spojení (roaming):</t>
  </si>
  <si>
    <t>Funkce dynamického vyvažování zátěže klientů mezi AP se zohledněním zátěže, počtu klientů, síly signálu v koordinaci s ostatními AP:</t>
  </si>
  <si>
    <t>Podpora optimalizace provozu: multicast-to-unicast konverze:</t>
  </si>
  <si>
    <t>Možnost řízení QoS (šířky pásma) na základě aplikací (např. Office 365, Dropbox, Facebook, P2P sdílení, VoIP, video aplikace):</t>
  </si>
  <si>
    <t>Možnost filtrování přístupu na weby:</t>
  </si>
  <si>
    <t>Podpora RadSec (RADIUS over TLS):</t>
  </si>
  <si>
    <t>Podpora 802.11w ochrany management rámců:</t>
  </si>
  <si>
    <t>Možnost fyzického zabezpečení (zamčení AP znemožňující demontáž), např. Kensington lock:</t>
  </si>
  <si>
    <t>Podpora ověřování na základě MAC a 802.1X a možností využití lokální DB v AP:</t>
  </si>
  <si>
    <t>Podpora 802.1X suplicant, přístupový bod se ověřuje před připojením do LAN:</t>
  </si>
  <si>
    <t>Volitelná možnost správy AP cloud management nástrojem:</t>
  </si>
  <si>
    <t>Management: CLI formou 1x RJ-45 serial console port:</t>
  </si>
  <si>
    <t>Podpora: SSHv2, SNMPv2c a SNMPv3:</t>
  </si>
  <si>
    <t>Příslušenství pro montáž:</t>
  </si>
  <si>
    <t>součástí dodávky každého AP je příslušenství pro montáž na zeď nebo strop (mount kit) v bezpečnostním provedení, jenž umožní zabezpečení proti snadné demontáži či manipulaci s AP a zároveň zakryje veškerou kabeláž okolo AP</t>
  </si>
  <si>
    <t>Je požadována záruka na hardware v délce 60 měsíců. Kterou musí garantovat výrobce zařízení.</t>
  </si>
  <si>
    <t>Možnost přidání všech nabízených AP do některého ze zadavatelem vlastněného kontroléru bezdrátové sítě (zadavatel aktuálně vlastní kontroléry AIR-CT5508-K9 a MC-VA-1K):</t>
  </si>
  <si>
    <t>ano, budou dodány licence</t>
  </si>
  <si>
    <t>Po připojení přístupových bodů do zadavatelem vlastněného kontroléru (AIR-CT5508-K9 nebo MC-VA-1K), bude funkční podpora firewallu pracujícího na 4 až 7 vrstvě, s možností rozpoznávání aplikací (jako YouTube, Facebook, Dropbox, BitTorrent, Skype, Office365, apod.) na aplikační vrstvě. Možnost jejich povolování, zakazování, prioritizace nebo omezování:</t>
  </si>
  <si>
    <t>Po připojení přístupových bodů do zadavatelem vlastněného kontroléru (AIR-CT5508-K9 nebo MC-VA-1K), bude funkční možnost ochrany rádiového spektra, jeho bezpečnostní skenování a provádění spektrální analýzy (na 2,4 i 5 GHz). Včetně rozpoznávání neautorizovaných přístupových bodů.</t>
  </si>
  <si>
    <t>min. 802.11a/b/g/n/ac Wave2</t>
  </si>
  <si>
    <t>4x4:4</t>
  </si>
  <si>
    <t>Podpora šířky kanálu 160 MHz</t>
  </si>
  <si>
    <t>min. 1,7 Gbit/s</t>
  </si>
  <si>
    <t>Integrované Bluetooth Low Energy (BLE) rádio</t>
  </si>
  <si>
    <t>Metalický kabel 
cat 6A</t>
  </si>
  <si>
    <t>Kategorie:</t>
  </si>
  <si>
    <t>6A</t>
  </si>
  <si>
    <t>drát</t>
  </si>
  <si>
    <t>stíněné (FTP nebo STP)</t>
  </si>
  <si>
    <t>Tloušťka vodiče:</t>
  </si>
  <si>
    <t>23 AWG nebo silnější</t>
  </si>
  <si>
    <t>Provedení vodiče:</t>
  </si>
  <si>
    <t>Počet vodičů:</t>
  </si>
  <si>
    <t>Typ pláště:</t>
  </si>
  <si>
    <t>LSOH</t>
  </si>
  <si>
    <t>CELKOVÝ POČET
KUSŮ / METRŮ</t>
  </si>
  <si>
    <t>min. 2 roky</t>
  </si>
  <si>
    <t>metalický ethernetový kabel na cívce</t>
  </si>
  <si>
    <t>Maximální cena za tuto dodávku činí celkem  3 700 000 Kč vč. DPH.</t>
  </si>
  <si>
    <t>min. 2 ks</t>
  </si>
  <si>
    <t>Distribuční L3 přepínač 48 portů</t>
  </si>
  <si>
    <t>L3 switch</t>
  </si>
  <si>
    <t>min. 48x 1/10 Gbit/s SFP+ a 4x 40 Gbit/s QSFP+ portů</t>
  </si>
  <si>
    <t>Možnost přidání interního redundantního napájecího zdroje:</t>
  </si>
  <si>
    <t>Interní napájecí zdroj:</t>
  </si>
  <si>
    <t>ano, min. 600 W</t>
  </si>
  <si>
    <t>Možnost kombinace AD a DC zdroje v jednom zařízení:</t>
  </si>
  <si>
    <t>Možnost připojit externí redundantní napájecí zdroj:</t>
  </si>
  <si>
    <t>min. 1200 Gbit/s</t>
  </si>
  <si>
    <t>min. 830 milionů paketů/s</t>
  </si>
  <si>
    <t>min. 30000</t>
  </si>
  <si>
    <t>Tunelování 802.1Q v 802.1Q:</t>
  </si>
  <si>
    <t>IEEE 802.1p - Minimální počet vnitřních front:</t>
  </si>
  <si>
    <t>Protokol zajišťující rychlou konvergenci specificky v L2 kruhových sítích (např. REP nebo ekvivalentní):</t>
  </si>
  <si>
    <t>HSRP nebo VRRP pro IPv6:</t>
  </si>
  <si>
    <t>IPv6 služby (DNS, Telnet, SSH, Syslog, ICMP, SNMP):</t>
  </si>
  <si>
    <t>OSPFv3:</t>
  </si>
  <si>
    <t>IPv6 MLDv2 snooping:</t>
  </si>
  <si>
    <t>IPv6 First Hop Security IPv6 SourceGuard:</t>
  </si>
  <si>
    <t>DHCPv6 Server a Relay:</t>
  </si>
  <si>
    <t>Směrovací protokoly:</t>
  </si>
  <si>
    <t>OSPF s MD5 a NSSA, OSPFv2, OSPFv3, BGPv4, RIPv2</t>
  </si>
  <si>
    <t>Policy-based routing podle ACL:</t>
  </si>
  <si>
    <t>Virtualizace směrovacích funkcí (např. Multi-VRF):</t>
  </si>
  <si>
    <t>PIM (dense i sparse mód)</t>
  </si>
  <si>
    <t>Reverse path check (uRPF)</t>
  </si>
  <si>
    <t>ACL na rozhraní IN/OUT (včetně virtuálních - VLAN, loopback, 802.3ad):</t>
  </si>
  <si>
    <t>Šifrování na L2 dle IEEE 802.1AE, AES s délkou klíče 256 bitů</t>
  </si>
  <si>
    <t>Podpora SUDI (IEEE 802.1AR) autentizace:</t>
  </si>
  <si>
    <t>Out-of-band management port:</t>
  </si>
  <si>
    <t>Návaznost skriptů interpretovaných přepínačem po detekci daných 
parametrů flow:</t>
  </si>
  <si>
    <t>Zobrazení sbíraných infromací o flow přímo v přepínači:</t>
  </si>
  <si>
    <t>Export statistik flow selektivně na více kolektorů:</t>
  </si>
  <si>
    <t>Vzdálený port mirroring přes L3 síť/WAN (např. ERSPAN nebo 
ekvivalentní):</t>
  </si>
  <si>
    <t>Interpret jazyka Python přímo v zařízení:</t>
  </si>
  <si>
    <t>Prvek tvoří součást architektury, která zajistí velkou a funkční L2 doménu 
rozprostřenu libovolně kdekoliv po celé LAN síti:</t>
  </si>
  <si>
    <t>Prvek tvoří součást architektury, která zajistí IP subnet rozprostřený 
libovolně po celé síti:</t>
  </si>
  <si>
    <t>Distribuční L3 přepínač 16 portů</t>
  </si>
  <si>
    <t>Stohovatelný:</t>
  </si>
  <si>
    <t>ano, bez snížení počtu ethernet portů</t>
  </si>
  <si>
    <t>min. 16x 1/10 Gbit/s SFP+ portů</t>
  </si>
  <si>
    <t>Možnost o přidání modulu s uplikovými porty</t>
  </si>
  <si>
    <t>ano, 1/10 Gbit/s SFP+</t>
  </si>
  <si>
    <t>min. 210 milionů paketů/s</t>
  </si>
  <si>
    <t>min. 300 Gbit/s</t>
  </si>
  <si>
    <t>ano, min. 300 W</t>
  </si>
  <si>
    <t>Možnost konfigurovat QoS na stohovacím propoji:</t>
  </si>
  <si>
    <t>vložný modul</t>
  </si>
  <si>
    <t>SFP+</t>
  </si>
  <si>
    <t>Podporovaná rychlost:</t>
  </si>
  <si>
    <t>10 Gbit/s</t>
  </si>
  <si>
    <t>Typ média:</t>
  </si>
  <si>
    <t>single mode ethernet</t>
  </si>
  <si>
    <t>Pro délku optického vedení:</t>
  </si>
  <si>
    <t>možno použít min. pro délku 9 km</t>
  </si>
  <si>
    <t>Vlnová délka:</t>
  </si>
  <si>
    <t>1310 nm</t>
  </si>
  <si>
    <t>Typ konektoru:</t>
  </si>
  <si>
    <t>duální LC</t>
  </si>
  <si>
    <t>Vložný modul SFP+ single mode kompatibilní</t>
  </si>
  <si>
    <t>Moduly jsou kompatibilní se zde specifikovanými L3 přepínači:</t>
  </si>
  <si>
    <t>min. 16 ks</t>
  </si>
  <si>
    <t>min. 10 000 m</t>
  </si>
  <si>
    <t>Rack 60x60</t>
  </si>
  <si>
    <t>min. 6 ks</t>
  </si>
  <si>
    <t>datový rozvaděč (rack) 19"</t>
  </si>
  <si>
    <t>Výška:</t>
  </si>
  <si>
    <t>min. 47 RU</t>
  </si>
  <si>
    <t>Výplň předních dveří:</t>
  </si>
  <si>
    <t>prosklené</t>
  </si>
  <si>
    <t>Boční a zadní stěna:</t>
  </si>
  <si>
    <t>odnímatelné plechové</t>
  </si>
  <si>
    <t>Zámek:</t>
  </si>
  <si>
    <t>tříbodový</t>
  </si>
  <si>
    <t>Šířka a hloubka:</t>
  </si>
  <si>
    <t>600x600 mm</t>
  </si>
  <si>
    <t>Dodávka bude kompletní (vč. bočnic, spojovacího materiálu, zámku atd.):</t>
  </si>
  <si>
    <t>Rack 80x80</t>
  </si>
  <si>
    <t>min. 3 ks</t>
  </si>
  <si>
    <t>800x800 mm</t>
  </si>
  <si>
    <t>10G síťová karta do serveru</t>
  </si>
  <si>
    <t>min. 4 ks</t>
  </si>
  <si>
    <t>síťová karta do serveru</t>
  </si>
  <si>
    <t>Počet portů, jejich provedení a rychlost:</t>
  </si>
  <si>
    <t>2 porty, SFP+, každý s rychlostí 10 Gbit/s</t>
  </si>
  <si>
    <t>Rozhraní:</t>
  </si>
  <si>
    <t>PCI Express 2.0 8x</t>
  </si>
  <si>
    <t>nízký profil</t>
  </si>
  <si>
    <t>Podporované standardy:</t>
  </si>
  <si>
    <t>IEEE 802.1Q, IEEE 802.1p, IEEE 802.3ad, IEEE 802.1ae, IEEE 802.1as</t>
  </si>
  <si>
    <t>Plně kompatibilní se zadavatelem vlastněnými servery X3550M4:</t>
  </si>
  <si>
    <t>min. 8 ks</t>
  </si>
  <si>
    <t>twinax kabel</t>
  </si>
  <si>
    <t>Připojení do SFP+ portů:</t>
  </si>
  <si>
    <t>Rychlost přenosu:</t>
  </si>
  <si>
    <t>Délka:</t>
  </si>
  <si>
    <t>10 m</t>
  </si>
  <si>
    <t>aktivní</t>
  </si>
  <si>
    <t>Twinax kabel 10 m
originál</t>
  </si>
  <si>
    <t>ano, zakončeno SFP+ moduly</t>
  </si>
  <si>
    <t>Kabely jsou kompatibilní a neporušují záruční podmíny výrobce zadavatelem vlastněného síťového prvku N7K-C7010:</t>
  </si>
  <si>
    <t>min. 1 ks</t>
  </si>
  <si>
    <t>UPS</t>
  </si>
  <si>
    <t>zdroj záložního napájení</t>
  </si>
  <si>
    <t>Jmenovitý výstupní výkon:</t>
  </si>
  <si>
    <t>Možnost startu na baterie:</t>
  </si>
  <si>
    <t>Jmenovitý výstupní účiník:</t>
  </si>
  <si>
    <t>1,0</t>
  </si>
  <si>
    <t>Možnost připojení, monitoringu a konfigurace:</t>
  </si>
  <si>
    <t>Připojení ke stávajícímu elektrickému rozvadeči:</t>
  </si>
  <si>
    <t>Revizní zpráva k instalaci elektrického zařízení:</t>
  </si>
  <si>
    <t>Plně osazeno akumulátory s dlouhou životností:</t>
  </si>
  <si>
    <t>ano, přes RJ-45 a sériové či USB rozhraní, je součástí dodávky</t>
  </si>
  <si>
    <t>Displej přímo na UPS:</t>
  </si>
  <si>
    <t>Doživotní záruka po dobu prodeje AP a min. 5 let po ukončení prodeje. Oprava nebo výměna během 10 pracovních dnů.</t>
  </si>
  <si>
    <t>stojanové, redundantní řešení v jedné skříni UPS</t>
  </si>
  <si>
    <t>Vstupní / výstupní napájení:</t>
  </si>
  <si>
    <t>třífázové / třífázové</t>
  </si>
  <si>
    <t>2x 15 kVA /  15 kW redundantní</t>
  </si>
  <si>
    <t>Doba zálohy napájení:</t>
  </si>
  <si>
    <t>minimálně 8 minut pro každý výkonový modul při odběru 15 kW</t>
  </si>
  <si>
    <t>Účinnost v režimu dvojí konverze:</t>
  </si>
  <si>
    <t>min. 96 %</t>
  </si>
  <si>
    <t>min. 5 roků, veškeré náklady spojené se zajištěním záruky jsou součástí nabídky</t>
  </si>
  <si>
    <t>min. 83 ks</t>
  </si>
  <si>
    <t>U nabízeného zboží musí být v databázi výrobce zadavatel veden jako první majitel a uživatel zboží. Dodavatel je povinen v případě zájmu zadavatele doložit oficiální písemné potvrzení lokálního zastoupení výrobce o všech dodávaných zařízeních, že jsou určena pro evropský trh a zadavatele, včetně uvedení sériových čísel všech dodávaných zařízení.</t>
  </si>
  <si>
    <t>Maximální cena za tuto dodávku činí celkem  2 230 000 Kč vč. DPH.</t>
  </si>
  <si>
    <t>Přepínač 48 portů</t>
  </si>
  <si>
    <t>min. 7 ks</t>
  </si>
  <si>
    <t>L2 switch</t>
  </si>
  <si>
    <t>min. 48 RJ-45 portů s rychlostmi 10/100/1000 Mbit/s a 2 SFP/SFP+ 1G/10G porty</t>
  </si>
  <si>
    <t>min. 120 milionů paketů/s</t>
  </si>
  <si>
    <t>min. 200 Gbit/s</t>
  </si>
  <si>
    <t>min. 15000</t>
  </si>
  <si>
    <t>Možnost stohování:</t>
  </si>
  <si>
    <t>ano (lze i pomocí přídavného modulu)</t>
  </si>
  <si>
    <t>Vzájemné stohování všech modelů 10/100 s 10/100/1000 s 1Gbit/s 
uplinky s 10Gbit/s uplinky:</t>
  </si>
  <si>
    <t>Automatická kontrola a sjednocení verze software přepínačů ve stohu:</t>
  </si>
  <si>
    <t>Kterýkoli prvek ve stohu může být řídícím prvkem stohu 
(1:N redundance):</t>
  </si>
  <si>
    <t>ACL na rozhraní IN/OUT:</t>
  </si>
  <si>
    <t>Přepínač s  PoE -
 48 portů</t>
  </si>
  <si>
    <t>min. 48 RJ-45 portů s rychlostmi 10/100/1000 Mbit/s s napájením a 2 SFP/SFP+ 1G/10G porty</t>
  </si>
  <si>
    <t xml:space="preserve">Dostupný PoE příkon: </t>
  </si>
  <si>
    <t>min. 740 W celkem</t>
  </si>
  <si>
    <t>Počet najednou fungujících PoE (IEEE 802.3af) portů:</t>
  </si>
  <si>
    <t>min. 48</t>
  </si>
  <si>
    <t>Počet najednou fungujících PoE+ (IEEE 802.3at) portů:</t>
  </si>
  <si>
    <t>min. 24</t>
  </si>
  <si>
    <t>min. 60 ks</t>
  </si>
  <si>
    <t>min. 850 m</t>
  </si>
  <si>
    <t>Patch panel 
s příslušenstvím</t>
  </si>
  <si>
    <t>min. 40 ks</t>
  </si>
  <si>
    <t>modulární patch panel</t>
  </si>
  <si>
    <t>Výška patch panelu v rozvaděči:</t>
  </si>
  <si>
    <t>1 RU</t>
  </si>
  <si>
    <t>Stíněné provedení:</t>
  </si>
  <si>
    <t>Počet pozic pro keystone:</t>
  </si>
  <si>
    <t>Keystony a veškeré příslušenství pro plné osazení bude součástí dodávky:</t>
  </si>
  <si>
    <t>Vyvazovací panel bude součástí dodávky:</t>
  </si>
  <si>
    <t>Barevné provedení:</t>
  </si>
  <si>
    <t>černé</t>
  </si>
  <si>
    <r>
      <t>Příloha č.</t>
    </r>
    <r>
      <rPr>
        <b/>
        <sz val="14"/>
        <rFont val="Calibri"/>
        <family val="2"/>
        <scheme val="minor"/>
      </rPr>
      <t xml:space="preserve"> 1</t>
    </r>
    <r>
      <rPr>
        <b/>
        <sz val="14"/>
        <color theme="1"/>
        <rFont val="Calibri"/>
        <family val="2"/>
        <scheme val="minor"/>
      </rPr>
      <t xml:space="preserve"> - Technická specifikace - Pořízení aktivních síťových prvků pro výukové prostory</t>
    </r>
  </si>
  <si>
    <t>U nabízeného zboží musí být v databázi výrobce zadavatel veden jako první majitel a uživatel zboží. Dodavatel je povinen doložit oficiální písemné potvrzení lokálního zastoupení výrobce o všech dodávaných zařízeních, že jsou určena pro evropský trh a zadavatele, včetně uvedení sériových čísel všech dodávaných zařízení.</t>
  </si>
  <si>
    <t>Maximální cena za tuto dodávku činí celkem  3 500 000 Kč vč. DPH.</t>
  </si>
  <si>
    <t>CELKOVÝ POČET
KUSŮ</t>
  </si>
  <si>
    <t>min. 20</t>
  </si>
  <si>
    <t>min. 15</t>
  </si>
  <si>
    <t>Vložný modul SFP+ single mode originál</t>
  </si>
  <si>
    <t>Moduly jsou kompatibilní a neporušují záruční podmíny výrobce zadavatelem vlastněného síťového prvku C6807-XL:</t>
  </si>
  <si>
    <t>Přebírá záruku switche nebo min. 2 roky.</t>
  </si>
  <si>
    <t>Rozšiřující 10G karta do modulárního switche C6807-XL</t>
  </si>
  <si>
    <t>line karta do modulárního switche</t>
  </si>
  <si>
    <t>Počet a typ portů:</t>
  </si>
  <si>
    <t>min. 30 SFP+ portů s rychlostí 10Gbit/s</t>
  </si>
  <si>
    <t>Karta bude přidána do zadavatelem vlastněného modulárního switche C6807-XL, se supervisorem VS-SUP2T-10G:</t>
  </si>
  <si>
    <t>nabízené zboží je plně kompatibilní s uvedeným zařízením</t>
  </si>
  <si>
    <r>
      <t>Příloha č.</t>
    </r>
    <r>
      <rPr>
        <b/>
        <sz val="14"/>
        <rFont val="Calibri"/>
        <family val="2"/>
        <scheme val="minor"/>
      </rPr>
      <t xml:space="preserve"> 1</t>
    </r>
    <r>
      <rPr>
        <b/>
        <sz val="14"/>
        <color theme="1"/>
        <rFont val="Calibri"/>
        <family val="2"/>
        <scheme val="minor"/>
      </rPr>
      <t xml:space="preserve"> - Technická specifikace - Datové úložiště a servery</t>
    </r>
  </si>
  <si>
    <t>Dodavatel musí vyplnit všechna žlutě podbarvená pole. Dodavatel musí rovněž uvést i nabídkovou cenu za kus u každé položky</t>
  </si>
  <si>
    <r>
      <t>Příloha č.</t>
    </r>
    <r>
      <rPr>
        <b/>
        <sz val="14"/>
        <rFont val="Calibri"/>
        <family val="2"/>
        <scheme val="minor"/>
      </rPr>
      <t xml:space="preserve"> 1</t>
    </r>
    <r>
      <rPr>
        <b/>
        <sz val="14"/>
        <color theme="1"/>
        <rFont val="Calibri"/>
        <family val="2"/>
        <scheme val="minor"/>
      </rPr>
      <t xml:space="preserve"> - Technická specifikace - IT vybavení specializovaných učeben LDF</t>
    </r>
  </si>
  <si>
    <t>Datové úložiště a servery</t>
  </si>
  <si>
    <t>IT vybavení učeben LDF</t>
  </si>
  <si>
    <t>Síťové prvky výukové prostory</t>
  </si>
  <si>
    <t>Nabídková cena za oblast</t>
  </si>
  <si>
    <t>Celková nabídková cena VZ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</si>
</sst>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b/>
      <sz val="14"/>
      <name val="Calibri"/>
      <family val="2"/>
      <scheme val="minor"/>
    </font>
    <font>
      <b/>
      <sz val="11"/>
      <name val="Calibri"/>
      <family val="2"/>
      <scheme val="minor"/>
    </font>
  </fonts>
  <fills count="10">
    <fill>
      <patternFill/>
    </fill>
    <fill>
      <patternFill patternType="gray125"/>
    </fill>
    <fill>
      <patternFill patternType="solid">
        <fgColor theme="0"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1" tint="0.49998000264167786"/>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3" fillId="0" borderId="0" xfId="0" applyFont="1" applyAlignment="1">
      <alignment/>
    </xf>
    <xf numFmtId="0" fontId="2" fillId="0" borderId="0" xfId="0" applyFont="1"/>
    <xf numFmtId="0" fontId="5" fillId="0" borderId="0" xfId="0" applyFont="1" applyAlignment="1">
      <alignment horizontal="left" vertical="center" indent="6"/>
    </xf>
    <xf numFmtId="0" fontId="0" fillId="0" borderId="0" xfId="0" applyAlignment="1">
      <alignment horizontal="left"/>
    </xf>
    <xf numFmtId="0" fontId="0" fillId="0" borderId="0" xfId="0" applyFill="1" applyAlignment="1">
      <alignment horizontal="left"/>
    </xf>
    <xf numFmtId="0" fontId="2" fillId="2" borderId="1" xfId="0" applyFont="1" applyFill="1" applyBorder="1" applyAlignment="1">
      <alignment horizontal="center" vertical="top"/>
    </xf>
    <xf numFmtId="0" fontId="2" fillId="2" borderId="1" xfId="0" applyFont="1" applyFill="1" applyBorder="1" applyAlignment="1">
      <alignment horizontal="center"/>
    </xf>
    <xf numFmtId="0" fontId="0" fillId="0" borderId="1" xfId="0" applyFill="1" applyBorder="1"/>
    <xf numFmtId="0" fontId="0" fillId="3" borderId="1" xfId="0" applyFill="1" applyBorder="1"/>
    <xf numFmtId="0" fontId="0" fillId="4" borderId="1" xfId="0" applyFill="1" applyBorder="1" applyProtection="1">
      <protection locked="0"/>
    </xf>
    <xf numFmtId="0" fontId="0" fillId="3" borderId="1" xfId="0" applyFill="1" applyBorder="1" applyAlignment="1">
      <alignment wrapText="1"/>
    </xf>
    <xf numFmtId="0" fontId="0" fillId="0" borderId="1" xfId="0" applyFill="1" applyBorder="1" applyAlignment="1">
      <alignment wrapText="1"/>
    </xf>
    <xf numFmtId="0" fontId="0" fillId="4" borderId="1" xfId="0" applyFill="1" applyBorder="1"/>
    <xf numFmtId="0" fontId="0" fillId="0" borderId="2" xfId="0" applyFill="1" applyBorder="1" applyAlignment="1">
      <alignment wrapText="1"/>
    </xf>
    <xf numFmtId="0" fontId="0" fillId="0" borderId="1" xfId="0" applyBorder="1" applyAlignment="1">
      <alignment horizontal="center"/>
    </xf>
    <xf numFmtId="0" fontId="0" fillId="4" borderId="1" xfId="0" applyFill="1" applyBorder="1" applyAlignment="1">
      <alignment vertical="top"/>
    </xf>
    <xf numFmtId="0" fontId="2" fillId="5" borderId="1" xfId="0" applyFont="1" applyFill="1" applyBorder="1" applyAlignment="1">
      <alignment horizontal="center" vertical="top" wrapText="1"/>
    </xf>
    <xf numFmtId="0" fontId="0" fillId="3" borderId="1" xfId="0" applyFill="1" applyBorder="1" applyAlignment="1">
      <alignment horizontal="left"/>
    </xf>
    <xf numFmtId="0" fontId="0" fillId="3" borderId="1" xfId="0" applyFill="1" applyBorder="1" applyAlignment="1">
      <alignment horizontal="left" wrapText="1"/>
    </xf>
    <xf numFmtId="0" fontId="0" fillId="0" borderId="2" xfId="0" applyFill="1" applyBorder="1"/>
    <xf numFmtId="49" fontId="0" fillId="3" borderId="1" xfId="0" applyNumberFormat="1" applyFill="1" applyBorder="1" applyAlignment="1">
      <alignment horizontal="left"/>
    </xf>
    <xf numFmtId="0" fontId="2" fillId="2" borderId="1" xfId="0" applyFont="1" applyFill="1" applyBorder="1" applyAlignment="1">
      <alignment horizontal="center" vertical="top"/>
    </xf>
    <xf numFmtId="0" fontId="2" fillId="2" borderId="1" xfId="0" applyFont="1" applyFill="1" applyBorder="1" applyAlignment="1">
      <alignment horizontal="center"/>
    </xf>
    <xf numFmtId="0" fontId="2" fillId="6" borderId="3" xfId="0" applyFont="1" applyFill="1" applyBorder="1" applyAlignment="1">
      <alignment horizontal="center" vertical="top" wrapText="1"/>
    </xf>
    <xf numFmtId="0" fontId="2" fillId="6" borderId="4" xfId="0" applyFont="1" applyFill="1" applyBorder="1" applyAlignment="1">
      <alignment horizontal="center" vertical="top" wrapText="1"/>
    </xf>
    <xf numFmtId="0" fontId="2" fillId="6" borderId="5" xfId="0" applyFont="1" applyFill="1" applyBorder="1" applyAlignment="1">
      <alignment horizontal="center" vertical="top" wrapText="1"/>
    </xf>
    <xf numFmtId="0" fontId="7" fillId="7" borderId="3" xfId="0" applyFont="1" applyFill="1" applyBorder="1" applyAlignment="1">
      <alignment horizontal="center" vertical="top"/>
    </xf>
    <xf numFmtId="0" fontId="7" fillId="7" borderId="4" xfId="0" applyFont="1" applyFill="1" applyBorder="1" applyAlignment="1">
      <alignment horizontal="center" vertical="top"/>
    </xf>
    <xf numFmtId="0" fontId="7" fillId="7" borderId="5" xfId="0" applyFont="1" applyFill="1" applyBorder="1" applyAlignment="1">
      <alignment horizontal="center" vertical="top"/>
    </xf>
    <xf numFmtId="0" fontId="0" fillId="4" borderId="3" xfId="0" applyFill="1"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4" borderId="3" xfId="0" applyFill="1"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2" fillId="6" borderId="1" xfId="0" applyFont="1" applyFill="1" applyBorder="1" applyAlignment="1">
      <alignment horizontal="center" vertical="top" wrapText="1"/>
    </xf>
    <xf numFmtId="0" fontId="2" fillId="6" borderId="1" xfId="0" applyFont="1" applyFill="1" applyBorder="1" applyAlignment="1">
      <alignment horizontal="center" vertical="top"/>
    </xf>
    <xf numFmtId="12" fontId="7" fillId="7" borderId="3" xfId="0" applyNumberFormat="1" applyFont="1" applyFill="1" applyBorder="1" applyAlignment="1">
      <alignment horizontal="center" vertical="top" wrapText="1"/>
    </xf>
    <xf numFmtId="12" fontId="7" fillId="7" borderId="4" xfId="0" applyNumberFormat="1" applyFont="1" applyFill="1" applyBorder="1" applyAlignment="1">
      <alignment horizontal="center" vertical="top" wrapText="1"/>
    </xf>
    <xf numFmtId="12" fontId="7" fillId="7" borderId="5" xfId="0" applyNumberFormat="1" applyFont="1" applyFill="1" applyBorder="1" applyAlignment="1">
      <alignment horizontal="center" vertical="top" wrapText="1"/>
    </xf>
    <xf numFmtId="0" fontId="0" fillId="4" borderId="3"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3"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2" fillId="2"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4" borderId="4" xfId="0" applyFill="1" applyBorder="1" applyAlignment="1">
      <alignment horizontal="left" vertical="top"/>
    </xf>
    <xf numFmtId="0" fontId="0" fillId="4" borderId="4" xfId="0" applyFill="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8" borderId="3" xfId="0" applyFont="1" applyFill="1" applyBorder="1" applyAlignment="1">
      <alignment horizontal="center" vertical="top"/>
    </xf>
    <xf numFmtId="0" fontId="2" fillId="8" borderId="4" xfId="0" applyFont="1" applyFill="1" applyBorder="1" applyAlignment="1">
      <alignment horizontal="center" vertical="top"/>
    </xf>
    <xf numFmtId="0" fontId="2" fillId="8" borderId="5" xfId="0" applyFont="1" applyFill="1" applyBorder="1" applyAlignment="1">
      <alignment horizontal="center" vertical="top"/>
    </xf>
    <xf numFmtId="0" fontId="4" fillId="0" borderId="0" xfId="0" applyFont="1" applyAlignment="1">
      <alignment horizontal="center" wrapText="1"/>
    </xf>
    <xf numFmtId="0" fontId="2" fillId="5" borderId="1" xfId="0" applyFont="1" applyFill="1" applyBorder="1" applyAlignment="1">
      <alignment horizontal="center" vertical="top"/>
    </xf>
    <xf numFmtId="0" fontId="0" fillId="3" borderId="1" xfId="0" applyFill="1" applyBorder="1" applyAlignment="1">
      <alignment horizontal="left" vertical="top" wrapText="1"/>
    </xf>
    <xf numFmtId="0" fontId="0" fillId="3" borderId="6" xfId="0" applyFill="1"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2" fillId="5" borderId="6" xfId="0" applyFont="1" applyFill="1" applyBorder="1" applyAlignment="1">
      <alignment horizontal="center" vertical="top" wrapText="1"/>
    </xf>
    <xf numFmtId="0" fontId="0" fillId="0" borderId="7" xfId="0" applyBorder="1" applyAlignment="1">
      <alignment horizontal="center" vertical="top"/>
    </xf>
    <xf numFmtId="0" fontId="0" fillId="0" borderId="2" xfId="0" applyBorder="1" applyAlignment="1">
      <alignment horizontal="center" vertical="top"/>
    </xf>
    <xf numFmtId="0" fontId="0" fillId="4" borderId="6" xfId="0" applyFill="1" applyBorder="1" applyAlignment="1">
      <alignment vertical="top"/>
    </xf>
    <xf numFmtId="0" fontId="0" fillId="4" borderId="7" xfId="0" applyFill="1" applyBorder="1" applyAlignment="1">
      <alignment vertical="top"/>
    </xf>
    <xf numFmtId="0" fontId="0" fillId="4" borderId="2" xfId="0" applyFill="1" applyBorder="1" applyAlignment="1">
      <alignment vertical="top"/>
    </xf>
    <xf numFmtId="0" fontId="2" fillId="2" borderId="3" xfId="0" applyFont="1" applyFill="1" applyBorder="1" applyAlignment="1">
      <alignment horizontal="center" vertical="top" wrapText="1"/>
    </xf>
    <xf numFmtId="0" fontId="2" fillId="2" borderId="5" xfId="0" applyFont="1" applyFill="1" applyBorder="1" applyAlignment="1">
      <alignment horizontal="center" vertical="top" wrapText="1"/>
    </xf>
    <xf numFmtId="0" fontId="0" fillId="0" borderId="5" xfId="0" applyBorder="1" applyAlignment="1">
      <alignment horizontal="center" vertical="top" wrapText="1"/>
    </xf>
    <xf numFmtId="0" fontId="0" fillId="3" borderId="7" xfId="0" applyFill="1" applyBorder="1" applyAlignment="1">
      <alignment horizontal="left" vertical="top" wrapText="1"/>
    </xf>
    <xf numFmtId="0" fontId="0" fillId="3" borderId="2" xfId="0" applyFill="1" applyBorder="1" applyAlignment="1">
      <alignment horizontal="left"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xf>
    <xf numFmtId="0" fontId="0" fillId="2" borderId="1" xfId="0" applyFill="1" applyBorder="1" applyAlignment="1">
      <alignment horizontal="center"/>
    </xf>
    <xf numFmtId="0" fontId="2" fillId="2" borderId="5" xfId="0" applyFont="1" applyFill="1" applyBorder="1" applyAlignment="1">
      <alignment horizontal="center" vertical="top"/>
    </xf>
    <xf numFmtId="0" fontId="2" fillId="5" borderId="3" xfId="0" applyFont="1" applyFill="1" applyBorder="1" applyAlignment="1">
      <alignment horizontal="center" wrapText="1"/>
    </xf>
    <xf numFmtId="0" fontId="2" fillId="5" borderId="5" xfId="0" applyFont="1" applyFill="1" applyBorder="1" applyAlignment="1">
      <alignment horizontal="center"/>
    </xf>
    <xf numFmtId="0" fontId="2" fillId="0" borderId="0" xfId="0" applyFont="1" applyBorder="1"/>
    <xf numFmtId="0" fontId="2" fillId="0" borderId="8" xfId="0" applyFont="1" applyBorder="1"/>
    <xf numFmtId="0" fontId="2" fillId="9" borderId="0" xfId="0" applyFont="1" applyFill="1" applyBorder="1"/>
    <xf numFmtId="0" fontId="2" fillId="9" borderId="8" xfId="0" applyFont="1" applyFill="1" applyBorder="1"/>
    <xf numFmtId="0" fontId="2" fillId="9"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tabSelected="1" workbookViewId="0" topLeftCell="A1">
      <selection activeCell="G14" sqref="G14"/>
    </sheetView>
  </sheetViews>
  <sheetFormatPr defaultColWidth="9.140625" defaultRowHeight="15"/>
  <cols>
    <col min="2" max="2" width="35.421875" style="0" customWidth="1"/>
    <col min="3" max="3" width="28.7109375" style="0" customWidth="1"/>
  </cols>
  <sheetData>
    <row r="3" spans="2:3" ht="15">
      <c r="B3" s="2"/>
      <c r="C3" s="84" t="s">
        <v>363</v>
      </c>
    </row>
    <row r="4" spans="2:3" ht="15">
      <c r="B4" s="82" t="s">
        <v>360</v>
      </c>
      <c r="C4" s="80">
        <f>'Datové úložiště a servery'!I339</f>
        <v>0</v>
      </c>
    </row>
    <row r="5" spans="2:3" ht="15">
      <c r="B5" s="82" t="s">
        <v>361</v>
      </c>
      <c r="C5" s="80">
        <f>'IT vybavení učeben LDF'!I246</f>
        <v>0</v>
      </c>
    </row>
    <row r="6" spans="2:3" ht="15">
      <c r="B6" s="83" t="s">
        <v>362</v>
      </c>
      <c r="C6" s="81">
        <f>'Síťové prvky výukové prostory'!I184</f>
        <v>0</v>
      </c>
    </row>
    <row r="7" spans="2:3" ht="2.25" customHeight="1">
      <c r="B7" s="84"/>
      <c r="C7" s="2"/>
    </row>
    <row r="8" spans="2:3" ht="15">
      <c r="B8" s="84" t="s">
        <v>364</v>
      </c>
      <c r="C8" s="2">
        <f>SUM(C4:C6)</f>
        <v>0</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0"/>
  <sheetViews>
    <sheetView zoomScaleSheetLayoutView="85" zoomScalePageLayoutView="55" workbookViewId="0" topLeftCell="C308"/>
  </sheetViews>
  <sheetFormatPr defaultColWidth="9.140625" defaultRowHeight="15"/>
  <cols>
    <col min="1" max="2" width="20.140625" style="0" customWidth="1"/>
    <col min="3" max="3" width="65.57421875" style="0" customWidth="1"/>
    <col min="4" max="4" width="59.7109375" style="0" customWidth="1"/>
    <col min="5" max="5" width="31.8515625" style="0" customWidth="1"/>
    <col min="6" max="6" width="24.28125" style="0" customWidth="1"/>
    <col min="7" max="7" width="13.7109375" style="0" customWidth="1"/>
    <col min="8" max="8" width="17.8515625" style="0" customWidth="1"/>
    <col min="9" max="9" width="25.140625" style="0" customWidth="1"/>
  </cols>
  <sheetData>
    <row r="1" spans="1:3" ht="18.75">
      <c r="A1" s="1" t="s">
        <v>357</v>
      </c>
      <c r="B1" s="1"/>
      <c r="C1" s="1"/>
    </row>
    <row r="2" spans="1:2" ht="15">
      <c r="A2" s="2"/>
      <c r="B2" s="2"/>
    </row>
    <row r="3" spans="1:5" ht="15.75">
      <c r="A3" s="57" t="s">
        <v>358</v>
      </c>
      <c r="B3" s="57"/>
      <c r="C3" s="57"/>
      <c r="D3" s="57"/>
      <c r="E3" s="57"/>
    </row>
    <row r="4" spans="1:2" ht="15">
      <c r="A4" s="2"/>
      <c r="B4" s="2"/>
    </row>
    <row r="5" spans="1:9" ht="30" customHeight="1">
      <c r="A5" s="58" t="s">
        <v>8</v>
      </c>
      <c r="B5" s="58"/>
      <c r="C5" s="58"/>
      <c r="D5" s="58"/>
      <c r="E5" s="17" t="s">
        <v>18</v>
      </c>
      <c r="F5" s="63" t="s">
        <v>19</v>
      </c>
      <c r="G5" s="64"/>
      <c r="H5" s="64"/>
      <c r="I5" s="65"/>
    </row>
    <row r="6" spans="1:9" ht="32.25" customHeight="1">
      <c r="A6" s="59" t="s">
        <v>306</v>
      </c>
      <c r="B6" s="59"/>
      <c r="C6" s="59"/>
      <c r="D6" s="59"/>
      <c r="E6" s="16"/>
      <c r="F6" s="66"/>
      <c r="G6" s="67"/>
      <c r="H6" s="67"/>
      <c r="I6" s="68"/>
    </row>
    <row r="7" spans="1:5" ht="15.75" customHeight="1">
      <c r="A7" s="59" t="s">
        <v>23</v>
      </c>
      <c r="B7" s="59"/>
      <c r="C7" s="59"/>
      <c r="D7" s="59"/>
      <c r="E7" s="16"/>
    </row>
    <row r="8" spans="1:5" ht="15.75" customHeight="1">
      <c r="A8" s="60" t="s">
        <v>20</v>
      </c>
      <c r="B8" s="72"/>
      <c r="C8" s="72"/>
      <c r="D8" s="73"/>
      <c r="E8" s="16"/>
    </row>
    <row r="9" spans="1:5" ht="15.75" customHeight="1">
      <c r="A9" s="60" t="s">
        <v>22</v>
      </c>
      <c r="B9" s="61"/>
      <c r="C9" s="61"/>
      <c r="D9" s="62"/>
      <c r="E9" s="16"/>
    </row>
    <row r="10" spans="1:5" ht="15.75" customHeight="1">
      <c r="A10" s="60" t="s">
        <v>21</v>
      </c>
      <c r="B10" s="61"/>
      <c r="C10" s="61"/>
      <c r="D10" s="62"/>
      <c r="E10" s="16"/>
    </row>
    <row r="11" spans="1:5" ht="15.75" customHeight="1">
      <c r="A11" s="60" t="s">
        <v>9</v>
      </c>
      <c r="B11" s="61"/>
      <c r="C11" s="61"/>
      <c r="D11" s="62"/>
      <c r="E11" s="16"/>
    </row>
    <row r="12" spans="1:5" ht="60.75" customHeight="1">
      <c r="A12" s="60" t="s">
        <v>24</v>
      </c>
      <c r="B12" s="61"/>
      <c r="C12" s="61"/>
      <c r="D12" s="62"/>
      <c r="E12" s="16"/>
    </row>
    <row r="13" spans="1:5" ht="15.75" customHeight="1">
      <c r="A13" s="60" t="s">
        <v>179</v>
      </c>
      <c r="B13" s="61"/>
      <c r="C13" s="61"/>
      <c r="D13" s="62"/>
      <c r="E13" s="16"/>
    </row>
    <row r="14" spans="1:8" ht="15">
      <c r="A14" s="3"/>
      <c r="B14" s="3"/>
      <c r="C14" s="4"/>
      <c r="D14" s="4"/>
      <c r="E14" s="5"/>
      <c r="F14" s="5"/>
      <c r="G14" s="5"/>
      <c r="H14" s="5"/>
    </row>
    <row r="15" spans="1:9" ht="15">
      <c r="A15" s="74" t="s">
        <v>0</v>
      </c>
      <c r="B15" s="69" t="s">
        <v>176</v>
      </c>
      <c r="C15" s="75" t="s">
        <v>1</v>
      </c>
      <c r="D15" s="76"/>
      <c r="E15" s="69" t="s">
        <v>2</v>
      </c>
      <c r="F15" s="6" t="s">
        <v>3</v>
      </c>
      <c r="G15" s="69" t="s">
        <v>13</v>
      </c>
      <c r="H15" s="69" t="s">
        <v>15</v>
      </c>
      <c r="I15" s="78" t="s">
        <v>14</v>
      </c>
    </row>
    <row r="16" spans="1:9" ht="15">
      <c r="A16" s="74"/>
      <c r="B16" s="77"/>
      <c r="C16" s="7" t="s">
        <v>5</v>
      </c>
      <c r="D16" s="7" t="s">
        <v>6</v>
      </c>
      <c r="E16" s="70"/>
      <c r="F16" s="6" t="s">
        <v>4</v>
      </c>
      <c r="G16" s="70"/>
      <c r="H16" s="71"/>
      <c r="I16" s="79"/>
    </row>
    <row r="17" spans="1:9" ht="15">
      <c r="A17" s="36" t="s">
        <v>181</v>
      </c>
      <c r="B17" s="38" t="s">
        <v>282</v>
      </c>
      <c r="C17" s="8" t="s">
        <v>25</v>
      </c>
      <c r="D17" s="9" t="s">
        <v>182</v>
      </c>
      <c r="E17" s="10"/>
      <c r="F17" s="41"/>
      <c r="G17" s="44"/>
      <c r="H17" s="44"/>
      <c r="I17" s="51">
        <f>G17*H17</f>
        <v>0</v>
      </c>
    </row>
    <row r="18" spans="1:9" ht="15">
      <c r="A18" s="36"/>
      <c r="B18" s="39"/>
      <c r="C18" s="8" t="s">
        <v>26</v>
      </c>
      <c r="D18" s="9" t="s">
        <v>27</v>
      </c>
      <c r="E18" s="10"/>
      <c r="F18" s="42"/>
      <c r="G18" s="45"/>
      <c r="H18" s="45"/>
      <c r="I18" s="52"/>
    </row>
    <row r="19" spans="1:9" ht="15">
      <c r="A19" s="36"/>
      <c r="B19" s="39"/>
      <c r="C19" s="8" t="s">
        <v>28</v>
      </c>
      <c r="D19" s="11" t="s">
        <v>183</v>
      </c>
      <c r="E19" s="10"/>
      <c r="F19" s="42"/>
      <c r="G19" s="45"/>
      <c r="H19" s="45"/>
      <c r="I19" s="52"/>
    </row>
    <row r="20" spans="1:9" ht="15">
      <c r="A20" s="36"/>
      <c r="B20" s="39"/>
      <c r="C20" s="8" t="s">
        <v>29</v>
      </c>
      <c r="D20" s="9" t="s">
        <v>190</v>
      </c>
      <c r="E20" s="10"/>
      <c r="F20" s="42"/>
      <c r="G20" s="45"/>
      <c r="H20" s="45"/>
      <c r="I20" s="52"/>
    </row>
    <row r="21" spans="1:9" ht="15">
      <c r="A21" s="36"/>
      <c r="B21" s="39"/>
      <c r="C21" s="8" t="s">
        <v>30</v>
      </c>
      <c r="D21" s="9" t="s">
        <v>189</v>
      </c>
      <c r="E21" s="10"/>
      <c r="F21" s="42"/>
      <c r="G21" s="45"/>
      <c r="H21" s="45"/>
      <c r="I21" s="52"/>
    </row>
    <row r="22" spans="1:9" ht="15">
      <c r="A22" s="36"/>
      <c r="B22" s="39"/>
      <c r="C22" s="8" t="s">
        <v>31</v>
      </c>
      <c r="D22" s="9" t="s">
        <v>191</v>
      </c>
      <c r="E22" s="10"/>
      <c r="F22" s="42"/>
      <c r="G22" s="45"/>
      <c r="H22" s="45"/>
      <c r="I22" s="52"/>
    </row>
    <row r="23" spans="1:9" ht="15">
      <c r="A23" s="36"/>
      <c r="B23" s="39"/>
      <c r="C23" s="8" t="s">
        <v>185</v>
      </c>
      <c r="D23" s="9" t="s">
        <v>186</v>
      </c>
      <c r="E23" s="10"/>
      <c r="F23" s="42"/>
      <c r="G23" s="45"/>
      <c r="H23" s="45"/>
      <c r="I23" s="52"/>
    </row>
    <row r="24" spans="1:9" ht="15">
      <c r="A24" s="36"/>
      <c r="B24" s="39"/>
      <c r="C24" s="8" t="s">
        <v>184</v>
      </c>
      <c r="D24" s="9" t="s">
        <v>7</v>
      </c>
      <c r="E24" s="10"/>
      <c r="F24" s="42"/>
      <c r="G24" s="45"/>
      <c r="H24" s="45"/>
      <c r="I24" s="52"/>
    </row>
    <row r="25" spans="1:9" ht="15">
      <c r="A25" s="36"/>
      <c r="B25" s="39"/>
      <c r="C25" s="8" t="s">
        <v>187</v>
      </c>
      <c r="D25" s="9" t="s">
        <v>7</v>
      </c>
      <c r="E25" s="10"/>
      <c r="F25" s="42"/>
      <c r="G25" s="45"/>
      <c r="H25" s="45"/>
      <c r="I25" s="52"/>
    </row>
    <row r="26" spans="1:9" ht="15">
      <c r="A26" s="36"/>
      <c r="B26" s="39"/>
      <c r="C26" s="8" t="s">
        <v>188</v>
      </c>
      <c r="D26" s="9" t="s">
        <v>7</v>
      </c>
      <c r="E26" s="10"/>
      <c r="F26" s="42"/>
      <c r="G26" s="45"/>
      <c r="H26" s="45"/>
      <c r="I26" s="52"/>
    </row>
    <row r="27" spans="1:9" ht="15">
      <c r="A27" s="36"/>
      <c r="B27" s="39"/>
      <c r="C27" s="8" t="s">
        <v>33</v>
      </c>
      <c r="D27" s="9" t="s">
        <v>7</v>
      </c>
      <c r="E27" s="10"/>
      <c r="F27" s="42"/>
      <c r="G27" s="45"/>
      <c r="H27" s="45"/>
      <c r="I27" s="52"/>
    </row>
    <row r="28" spans="1:9" ht="15">
      <c r="A28" s="36"/>
      <c r="B28" s="39"/>
      <c r="C28" s="8" t="s">
        <v>34</v>
      </c>
      <c r="D28" s="9" t="s">
        <v>7</v>
      </c>
      <c r="E28" s="10"/>
      <c r="F28" s="42"/>
      <c r="G28" s="45"/>
      <c r="H28" s="45"/>
      <c r="I28" s="52"/>
    </row>
    <row r="29" spans="1:9" ht="15">
      <c r="A29" s="36"/>
      <c r="B29" s="39"/>
      <c r="C29" s="8" t="s">
        <v>35</v>
      </c>
      <c r="D29" s="9" t="s">
        <v>10</v>
      </c>
      <c r="E29" s="10"/>
      <c r="F29" s="42"/>
      <c r="G29" s="45"/>
      <c r="H29" s="45"/>
      <c r="I29" s="52"/>
    </row>
    <row r="30" spans="1:9" ht="15">
      <c r="A30" s="36"/>
      <c r="B30" s="39"/>
      <c r="C30" s="8" t="s">
        <v>192</v>
      </c>
      <c r="D30" s="9" t="s">
        <v>7</v>
      </c>
      <c r="E30" s="10"/>
      <c r="F30" s="42"/>
      <c r="G30" s="45"/>
      <c r="H30" s="45"/>
      <c r="I30" s="52"/>
    </row>
    <row r="31" spans="1:9" ht="15">
      <c r="A31" s="36"/>
      <c r="B31" s="39"/>
      <c r="C31" s="8" t="s">
        <v>36</v>
      </c>
      <c r="D31" s="9" t="s">
        <v>7</v>
      </c>
      <c r="E31" s="10"/>
      <c r="F31" s="42"/>
      <c r="G31" s="45"/>
      <c r="H31" s="45"/>
      <c r="I31" s="52"/>
    </row>
    <row r="32" spans="1:9" ht="15">
      <c r="A32" s="36"/>
      <c r="B32" s="39"/>
      <c r="C32" s="8" t="s">
        <v>37</v>
      </c>
      <c r="D32" s="9" t="s">
        <v>7</v>
      </c>
      <c r="E32" s="10"/>
      <c r="F32" s="42"/>
      <c r="G32" s="45"/>
      <c r="H32" s="45"/>
      <c r="I32" s="52"/>
    </row>
    <row r="33" spans="1:9" ht="15">
      <c r="A33" s="36"/>
      <c r="B33" s="39"/>
      <c r="C33" s="8" t="s">
        <v>38</v>
      </c>
      <c r="D33" s="9" t="s">
        <v>7</v>
      </c>
      <c r="E33" s="10"/>
      <c r="F33" s="42"/>
      <c r="G33" s="45"/>
      <c r="H33" s="45"/>
      <c r="I33" s="52"/>
    </row>
    <row r="34" spans="1:9" ht="15">
      <c r="A34" s="36"/>
      <c r="B34" s="39"/>
      <c r="C34" s="8" t="s">
        <v>193</v>
      </c>
      <c r="D34" s="18">
        <v>8</v>
      </c>
      <c r="E34" s="10"/>
      <c r="F34" s="42"/>
      <c r="G34" s="45"/>
      <c r="H34" s="45"/>
      <c r="I34" s="52"/>
    </row>
    <row r="35" spans="1:9" ht="15">
      <c r="A35" s="36"/>
      <c r="B35" s="39"/>
      <c r="C35" s="8" t="s">
        <v>39</v>
      </c>
      <c r="D35" s="9" t="s">
        <v>7</v>
      </c>
      <c r="E35" s="10"/>
      <c r="F35" s="42"/>
      <c r="G35" s="45"/>
      <c r="H35" s="45"/>
      <c r="I35" s="52"/>
    </row>
    <row r="36" spans="1:9" ht="15">
      <c r="A36" s="36"/>
      <c r="B36" s="39"/>
      <c r="C36" s="8" t="s">
        <v>40</v>
      </c>
      <c r="D36" s="9" t="s">
        <v>7</v>
      </c>
      <c r="E36" s="10"/>
      <c r="F36" s="42"/>
      <c r="G36" s="45"/>
      <c r="H36" s="45"/>
      <c r="I36" s="52"/>
    </row>
    <row r="37" spans="1:9" ht="15">
      <c r="A37" s="36"/>
      <c r="B37" s="39"/>
      <c r="C37" s="8" t="s">
        <v>41</v>
      </c>
      <c r="D37" s="9" t="s">
        <v>7</v>
      </c>
      <c r="E37" s="10"/>
      <c r="F37" s="42"/>
      <c r="G37" s="45"/>
      <c r="H37" s="45"/>
      <c r="I37" s="52"/>
    </row>
    <row r="38" spans="1:9" ht="15">
      <c r="A38" s="36"/>
      <c r="B38" s="39"/>
      <c r="C38" s="8" t="s">
        <v>42</v>
      </c>
      <c r="D38" s="9" t="s">
        <v>7</v>
      </c>
      <c r="E38" s="10"/>
      <c r="F38" s="42"/>
      <c r="G38" s="45"/>
      <c r="H38" s="45"/>
      <c r="I38" s="52"/>
    </row>
    <row r="39" spans="1:9" ht="15">
      <c r="A39" s="36"/>
      <c r="B39" s="39"/>
      <c r="C39" s="8" t="s">
        <v>43</v>
      </c>
      <c r="D39" s="9" t="s">
        <v>7</v>
      </c>
      <c r="E39" s="10"/>
      <c r="F39" s="42"/>
      <c r="G39" s="45"/>
      <c r="H39" s="45"/>
      <c r="I39" s="52"/>
    </row>
    <row r="40" spans="1:9" ht="30">
      <c r="A40" s="36"/>
      <c r="B40" s="39"/>
      <c r="C40" s="12" t="s">
        <v>44</v>
      </c>
      <c r="D40" s="9" t="s">
        <v>7</v>
      </c>
      <c r="E40" s="10"/>
      <c r="F40" s="42"/>
      <c r="G40" s="45"/>
      <c r="H40" s="45"/>
      <c r="I40" s="52"/>
    </row>
    <row r="41" spans="1:9" ht="30">
      <c r="A41" s="36"/>
      <c r="B41" s="39"/>
      <c r="C41" s="12" t="s">
        <v>194</v>
      </c>
      <c r="D41" s="9" t="s">
        <v>7</v>
      </c>
      <c r="E41" s="10"/>
      <c r="F41" s="42"/>
      <c r="G41" s="45"/>
      <c r="H41" s="45"/>
      <c r="I41" s="52"/>
    </row>
    <row r="42" spans="1:9" ht="15">
      <c r="A42" s="36"/>
      <c r="B42" s="39"/>
      <c r="C42" s="8" t="s">
        <v>45</v>
      </c>
      <c r="D42" s="9" t="s">
        <v>7</v>
      </c>
      <c r="E42" s="10"/>
      <c r="F42" s="42"/>
      <c r="G42" s="45"/>
      <c r="H42" s="45"/>
      <c r="I42" s="52"/>
    </row>
    <row r="43" spans="1:9" ht="15">
      <c r="A43" s="36"/>
      <c r="B43" s="39"/>
      <c r="C43" s="8" t="s">
        <v>46</v>
      </c>
      <c r="D43" s="9" t="s">
        <v>7</v>
      </c>
      <c r="E43" s="10"/>
      <c r="F43" s="42"/>
      <c r="G43" s="45"/>
      <c r="H43" s="45"/>
      <c r="I43" s="52"/>
    </row>
    <row r="44" spans="1:9" ht="15">
      <c r="A44" s="36"/>
      <c r="B44" s="39"/>
      <c r="C44" s="8" t="s">
        <v>47</v>
      </c>
      <c r="D44" s="9" t="s">
        <v>7</v>
      </c>
      <c r="E44" s="10"/>
      <c r="F44" s="42"/>
      <c r="G44" s="45"/>
      <c r="H44" s="45"/>
      <c r="I44" s="52"/>
    </row>
    <row r="45" spans="1:9" ht="15">
      <c r="A45" s="36"/>
      <c r="B45" s="39"/>
      <c r="C45" s="8" t="s">
        <v>195</v>
      </c>
      <c r="D45" s="9" t="s">
        <v>7</v>
      </c>
      <c r="E45" s="10"/>
      <c r="F45" s="42"/>
      <c r="G45" s="45"/>
      <c r="H45" s="45"/>
      <c r="I45" s="52"/>
    </row>
    <row r="46" spans="1:9" ht="15">
      <c r="A46" s="36"/>
      <c r="B46" s="39"/>
      <c r="C46" s="8" t="s">
        <v>48</v>
      </c>
      <c r="D46" s="9" t="s">
        <v>7</v>
      </c>
      <c r="E46" s="10"/>
      <c r="F46" s="42"/>
      <c r="G46" s="45"/>
      <c r="H46" s="45"/>
      <c r="I46" s="52"/>
    </row>
    <row r="47" spans="1:9" ht="15">
      <c r="A47" s="36"/>
      <c r="B47" s="39"/>
      <c r="C47" s="8" t="s">
        <v>49</v>
      </c>
      <c r="D47" s="9" t="s">
        <v>7</v>
      </c>
      <c r="E47" s="10"/>
      <c r="F47" s="42"/>
      <c r="G47" s="45"/>
      <c r="H47" s="45"/>
      <c r="I47" s="52"/>
    </row>
    <row r="48" spans="1:9" ht="15">
      <c r="A48" s="36"/>
      <c r="B48" s="39"/>
      <c r="C48" s="8" t="s">
        <v>196</v>
      </c>
      <c r="D48" s="9" t="s">
        <v>7</v>
      </c>
      <c r="E48" s="10"/>
      <c r="F48" s="42"/>
      <c r="G48" s="45"/>
      <c r="H48" s="45"/>
      <c r="I48" s="52"/>
    </row>
    <row r="49" spans="1:9" ht="15">
      <c r="A49" s="36"/>
      <c r="B49" s="39"/>
      <c r="C49" s="8" t="s">
        <v>50</v>
      </c>
      <c r="D49" s="9" t="s">
        <v>7</v>
      </c>
      <c r="E49" s="10"/>
      <c r="F49" s="42"/>
      <c r="G49" s="45"/>
      <c r="H49" s="45"/>
      <c r="I49" s="52"/>
    </row>
    <row r="50" spans="1:9" ht="15">
      <c r="A50" s="36"/>
      <c r="B50" s="39"/>
      <c r="C50" s="8" t="s">
        <v>197</v>
      </c>
      <c r="D50" s="9" t="s">
        <v>7</v>
      </c>
      <c r="E50" s="10"/>
      <c r="F50" s="42"/>
      <c r="G50" s="45"/>
      <c r="H50" s="45"/>
      <c r="I50" s="52"/>
    </row>
    <row r="51" spans="1:9" ht="15">
      <c r="A51" s="36"/>
      <c r="B51" s="39"/>
      <c r="C51" s="8" t="s">
        <v>198</v>
      </c>
      <c r="D51" s="9" t="s">
        <v>7</v>
      </c>
      <c r="E51" s="10"/>
      <c r="F51" s="42"/>
      <c r="G51" s="45"/>
      <c r="H51" s="45"/>
      <c r="I51" s="52"/>
    </row>
    <row r="52" spans="1:9" ht="15">
      <c r="A52" s="36"/>
      <c r="B52" s="39"/>
      <c r="C52" s="8" t="s">
        <v>51</v>
      </c>
      <c r="D52" s="9" t="s">
        <v>7</v>
      </c>
      <c r="E52" s="10"/>
      <c r="F52" s="42"/>
      <c r="G52" s="45"/>
      <c r="H52" s="45"/>
      <c r="I52" s="52"/>
    </row>
    <row r="53" spans="1:9" ht="15">
      <c r="A53" s="36"/>
      <c r="B53" s="39"/>
      <c r="C53" s="8" t="s">
        <v>52</v>
      </c>
      <c r="D53" s="9" t="s">
        <v>7</v>
      </c>
      <c r="E53" s="10"/>
      <c r="F53" s="42"/>
      <c r="G53" s="45"/>
      <c r="H53" s="45"/>
      <c r="I53" s="52"/>
    </row>
    <row r="54" spans="1:9" ht="15">
      <c r="A54" s="36"/>
      <c r="B54" s="39"/>
      <c r="C54" s="8" t="s">
        <v>53</v>
      </c>
      <c r="D54" s="9" t="s">
        <v>7</v>
      </c>
      <c r="E54" s="10"/>
      <c r="F54" s="42"/>
      <c r="G54" s="45"/>
      <c r="H54" s="45"/>
      <c r="I54" s="52"/>
    </row>
    <row r="55" spans="1:9" ht="15">
      <c r="A55" s="36"/>
      <c r="B55" s="39"/>
      <c r="C55" s="8" t="s">
        <v>199</v>
      </c>
      <c r="D55" s="9" t="s">
        <v>7</v>
      </c>
      <c r="E55" s="10"/>
      <c r="F55" s="42"/>
      <c r="G55" s="45"/>
      <c r="H55" s="45"/>
      <c r="I55" s="52"/>
    </row>
    <row r="56" spans="1:9" ht="15">
      <c r="A56" s="36"/>
      <c r="B56" s="39"/>
      <c r="C56" s="8" t="s">
        <v>54</v>
      </c>
      <c r="D56" s="9" t="s">
        <v>7</v>
      </c>
      <c r="E56" s="10"/>
      <c r="F56" s="42"/>
      <c r="G56" s="45"/>
      <c r="H56" s="45"/>
      <c r="I56" s="52"/>
    </row>
    <row r="57" spans="1:9" ht="15">
      <c r="A57" s="36"/>
      <c r="B57" s="39"/>
      <c r="C57" s="8" t="s">
        <v>200</v>
      </c>
      <c r="D57" s="9" t="s">
        <v>7</v>
      </c>
      <c r="E57" s="10"/>
      <c r="F57" s="42"/>
      <c r="G57" s="45"/>
      <c r="H57" s="45"/>
      <c r="I57" s="52"/>
    </row>
    <row r="58" spans="1:9" ht="15">
      <c r="A58" s="36"/>
      <c r="B58" s="39"/>
      <c r="C58" s="8" t="s">
        <v>55</v>
      </c>
      <c r="D58" s="9" t="s">
        <v>7</v>
      </c>
      <c r="E58" s="10"/>
      <c r="F58" s="42"/>
      <c r="G58" s="45"/>
      <c r="H58" s="45"/>
      <c r="I58" s="52"/>
    </row>
    <row r="59" spans="1:9" ht="15">
      <c r="A59" s="36"/>
      <c r="B59" s="39"/>
      <c r="C59" s="8" t="s">
        <v>201</v>
      </c>
      <c r="D59" s="9" t="s">
        <v>202</v>
      </c>
      <c r="E59" s="10"/>
      <c r="F59" s="42"/>
      <c r="G59" s="45"/>
      <c r="H59" s="45"/>
      <c r="I59" s="52"/>
    </row>
    <row r="60" spans="1:9" ht="15">
      <c r="A60" s="36"/>
      <c r="B60" s="39"/>
      <c r="C60" s="8" t="s">
        <v>203</v>
      </c>
      <c r="D60" s="9" t="s">
        <v>7</v>
      </c>
      <c r="E60" s="10"/>
      <c r="F60" s="42"/>
      <c r="G60" s="45"/>
      <c r="H60" s="45"/>
      <c r="I60" s="52"/>
    </row>
    <row r="61" spans="1:9" ht="15">
      <c r="A61" s="36"/>
      <c r="B61" s="39"/>
      <c r="C61" s="8" t="s">
        <v>204</v>
      </c>
      <c r="D61" s="9" t="s">
        <v>7</v>
      </c>
      <c r="E61" s="10"/>
      <c r="F61" s="42"/>
      <c r="G61" s="45"/>
      <c r="H61" s="45"/>
      <c r="I61" s="52"/>
    </row>
    <row r="62" spans="1:9" ht="15">
      <c r="A62" s="36"/>
      <c r="B62" s="39"/>
      <c r="C62" s="8" t="s">
        <v>205</v>
      </c>
      <c r="D62" s="9" t="s">
        <v>7</v>
      </c>
      <c r="E62" s="10"/>
      <c r="F62" s="42"/>
      <c r="G62" s="45"/>
      <c r="H62" s="45"/>
      <c r="I62" s="52"/>
    </row>
    <row r="63" spans="1:9" ht="15">
      <c r="A63" s="36"/>
      <c r="B63" s="39"/>
      <c r="C63" s="8" t="s">
        <v>56</v>
      </c>
      <c r="D63" s="9" t="s">
        <v>7</v>
      </c>
      <c r="E63" s="10"/>
      <c r="F63" s="42"/>
      <c r="G63" s="45"/>
      <c r="H63" s="45"/>
      <c r="I63" s="52"/>
    </row>
    <row r="64" spans="1:9" ht="15">
      <c r="A64" s="36"/>
      <c r="B64" s="39"/>
      <c r="C64" s="8" t="s">
        <v>57</v>
      </c>
      <c r="D64" s="9" t="s">
        <v>7</v>
      </c>
      <c r="E64" s="10"/>
      <c r="F64" s="42"/>
      <c r="G64" s="45"/>
      <c r="H64" s="45"/>
      <c r="I64" s="52"/>
    </row>
    <row r="65" spans="1:9" ht="15">
      <c r="A65" s="36"/>
      <c r="B65" s="39"/>
      <c r="C65" s="8" t="s">
        <v>206</v>
      </c>
      <c r="D65" s="9" t="s">
        <v>7</v>
      </c>
      <c r="E65" s="10"/>
      <c r="F65" s="42"/>
      <c r="G65" s="45"/>
      <c r="H65" s="45"/>
      <c r="I65" s="52"/>
    </row>
    <row r="66" spans="1:9" ht="15">
      <c r="A66" s="36"/>
      <c r="B66" s="39"/>
      <c r="C66" s="8" t="s">
        <v>207</v>
      </c>
      <c r="D66" s="9" t="s">
        <v>7</v>
      </c>
      <c r="E66" s="10"/>
      <c r="F66" s="42"/>
      <c r="G66" s="45"/>
      <c r="H66" s="45"/>
      <c r="I66" s="52"/>
    </row>
    <row r="67" spans="1:9" ht="15">
      <c r="A67" s="36"/>
      <c r="B67" s="39"/>
      <c r="C67" s="8" t="s">
        <v>58</v>
      </c>
      <c r="D67" s="9" t="s">
        <v>7</v>
      </c>
      <c r="E67" s="10"/>
      <c r="F67" s="42"/>
      <c r="G67" s="45"/>
      <c r="H67" s="45"/>
      <c r="I67" s="52"/>
    </row>
    <row r="68" spans="1:9" ht="15">
      <c r="A68" s="36"/>
      <c r="B68" s="39"/>
      <c r="C68" s="8" t="s">
        <v>59</v>
      </c>
      <c r="D68" s="9" t="s">
        <v>7</v>
      </c>
      <c r="E68" s="10"/>
      <c r="F68" s="42"/>
      <c r="G68" s="45"/>
      <c r="H68" s="45"/>
      <c r="I68" s="52"/>
    </row>
    <row r="69" spans="1:9" ht="15">
      <c r="A69" s="36"/>
      <c r="B69" s="39"/>
      <c r="C69" s="8" t="s">
        <v>60</v>
      </c>
      <c r="D69" s="9" t="s">
        <v>7</v>
      </c>
      <c r="E69" s="10"/>
      <c r="F69" s="42"/>
      <c r="G69" s="45"/>
      <c r="H69" s="45"/>
      <c r="I69" s="52"/>
    </row>
    <row r="70" spans="1:9" ht="15">
      <c r="A70" s="36"/>
      <c r="B70" s="39"/>
      <c r="C70" s="8" t="s">
        <v>61</v>
      </c>
      <c r="D70" s="9" t="s">
        <v>7</v>
      </c>
      <c r="E70" s="10"/>
      <c r="F70" s="42"/>
      <c r="G70" s="45"/>
      <c r="H70" s="45"/>
      <c r="I70" s="52"/>
    </row>
    <row r="71" spans="1:9" ht="15">
      <c r="A71" s="36"/>
      <c r="B71" s="39"/>
      <c r="C71" s="8" t="s">
        <v>62</v>
      </c>
      <c r="D71" s="9" t="s">
        <v>7</v>
      </c>
      <c r="E71" s="10"/>
      <c r="F71" s="42"/>
      <c r="G71" s="45"/>
      <c r="H71" s="45"/>
      <c r="I71" s="52"/>
    </row>
    <row r="72" spans="1:9" ht="15">
      <c r="A72" s="36"/>
      <c r="B72" s="39"/>
      <c r="C72" s="8" t="s">
        <v>63</v>
      </c>
      <c r="D72" s="9" t="s">
        <v>7</v>
      </c>
      <c r="E72" s="10"/>
      <c r="F72" s="42"/>
      <c r="G72" s="45"/>
      <c r="H72" s="45"/>
      <c r="I72" s="52"/>
    </row>
    <row r="73" spans="1:9" ht="15">
      <c r="A73" s="36"/>
      <c r="B73" s="39"/>
      <c r="C73" s="8" t="s">
        <v>64</v>
      </c>
      <c r="D73" s="9" t="s">
        <v>7</v>
      </c>
      <c r="E73" s="10"/>
      <c r="F73" s="42"/>
      <c r="G73" s="45"/>
      <c r="H73" s="45"/>
      <c r="I73" s="52"/>
    </row>
    <row r="74" spans="1:9" ht="15">
      <c r="A74" s="36"/>
      <c r="B74" s="39"/>
      <c r="C74" s="8" t="s">
        <v>208</v>
      </c>
      <c r="D74" s="9" t="s">
        <v>7</v>
      </c>
      <c r="E74" s="10"/>
      <c r="F74" s="42"/>
      <c r="G74" s="45"/>
      <c r="H74" s="45"/>
      <c r="I74" s="52"/>
    </row>
    <row r="75" spans="1:9" ht="30">
      <c r="A75" s="36"/>
      <c r="B75" s="39"/>
      <c r="C75" s="12" t="s">
        <v>65</v>
      </c>
      <c r="D75" s="9" t="s">
        <v>7</v>
      </c>
      <c r="E75" s="10"/>
      <c r="F75" s="42"/>
      <c r="G75" s="45"/>
      <c r="H75" s="45"/>
      <c r="I75" s="52"/>
    </row>
    <row r="76" spans="1:9" ht="30">
      <c r="A76" s="36"/>
      <c r="B76" s="39"/>
      <c r="C76" s="12" t="s">
        <v>66</v>
      </c>
      <c r="D76" s="9" t="s">
        <v>7</v>
      </c>
      <c r="E76" s="10"/>
      <c r="F76" s="42"/>
      <c r="G76" s="45"/>
      <c r="H76" s="45"/>
      <c r="I76" s="52"/>
    </row>
    <row r="77" spans="1:9" ht="15">
      <c r="A77" s="36"/>
      <c r="B77" s="39"/>
      <c r="C77" s="8" t="s">
        <v>67</v>
      </c>
      <c r="D77" s="9" t="s">
        <v>7</v>
      </c>
      <c r="E77" s="10"/>
      <c r="F77" s="42"/>
      <c r="G77" s="45"/>
      <c r="H77" s="45"/>
      <c r="I77" s="52"/>
    </row>
    <row r="78" spans="1:9" ht="60">
      <c r="A78" s="36"/>
      <c r="B78" s="39"/>
      <c r="C78" s="12" t="s">
        <v>68</v>
      </c>
      <c r="D78" s="9" t="s">
        <v>7</v>
      </c>
      <c r="E78" s="10"/>
      <c r="F78" s="42"/>
      <c r="G78" s="45"/>
      <c r="H78" s="45"/>
      <c r="I78" s="52"/>
    </row>
    <row r="79" spans="1:9" ht="60">
      <c r="A79" s="36"/>
      <c r="B79" s="39"/>
      <c r="C79" s="12" t="s">
        <v>69</v>
      </c>
      <c r="D79" s="9" t="s">
        <v>7</v>
      </c>
      <c r="E79" s="10"/>
      <c r="F79" s="42"/>
      <c r="G79" s="45"/>
      <c r="H79" s="45"/>
      <c r="I79" s="52"/>
    </row>
    <row r="80" spans="1:9" ht="15">
      <c r="A80" s="36"/>
      <c r="B80" s="39"/>
      <c r="C80" s="12" t="s">
        <v>209</v>
      </c>
      <c r="D80" s="9" t="s">
        <v>7</v>
      </c>
      <c r="E80" s="10"/>
      <c r="F80" s="42"/>
      <c r="G80" s="45"/>
      <c r="H80" s="45"/>
      <c r="I80" s="52"/>
    </row>
    <row r="81" spans="1:9" ht="15">
      <c r="A81" s="36"/>
      <c r="B81" s="39"/>
      <c r="C81" s="8" t="s">
        <v>70</v>
      </c>
      <c r="D81" s="9" t="s">
        <v>7</v>
      </c>
      <c r="E81" s="10"/>
      <c r="F81" s="42"/>
      <c r="G81" s="45"/>
      <c r="H81" s="45"/>
      <c r="I81" s="52"/>
    </row>
    <row r="82" spans="1:9" ht="15">
      <c r="A82" s="36"/>
      <c r="B82" s="39"/>
      <c r="C82" s="8" t="s">
        <v>71</v>
      </c>
      <c r="D82" s="9" t="s">
        <v>7</v>
      </c>
      <c r="E82" s="10"/>
      <c r="F82" s="42"/>
      <c r="G82" s="45"/>
      <c r="H82" s="45"/>
      <c r="I82" s="52"/>
    </row>
    <row r="83" spans="1:9" ht="15">
      <c r="A83" s="36"/>
      <c r="B83" s="39"/>
      <c r="C83" s="8" t="s">
        <v>72</v>
      </c>
      <c r="D83" s="9" t="s">
        <v>7</v>
      </c>
      <c r="E83" s="10"/>
      <c r="F83" s="42"/>
      <c r="G83" s="45"/>
      <c r="H83" s="45"/>
      <c r="I83" s="52"/>
    </row>
    <row r="84" spans="1:9" ht="15">
      <c r="A84" s="36"/>
      <c r="B84" s="39"/>
      <c r="C84" s="8" t="s">
        <v>73</v>
      </c>
      <c r="D84" s="9" t="s">
        <v>7</v>
      </c>
      <c r="E84" s="10"/>
      <c r="F84" s="42"/>
      <c r="G84" s="45"/>
      <c r="H84" s="45"/>
      <c r="I84" s="52"/>
    </row>
    <row r="85" spans="1:9" ht="15">
      <c r="A85" s="36"/>
      <c r="B85" s="39"/>
      <c r="C85" s="8" t="s">
        <v>74</v>
      </c>
      <c r="D85" s="9" t="s">
        <v>75</v>
      </c>
      <c r="E85" s="10"/>
      <c r="F85" s="42"/>
      <c r="G85" s="45"/>
      <c r="H85" s="45"/>
      <c r="I85" s="52"/>
    </row>
    <row r="86" spans="1:9" ht="15">
      <c r="A86" s="36"/>
      <c r="B86" s="39"/>
      <c r="C86" s="8" t="s">
        <v>210</v>
      </c>
      <c r="D86" s="9" t="s">
        <v>7</v>
      </c>
      <c r="E86" s="10"/>
      <c r="F86" s="42"/>
      <c r="G86" s="45"/>
      <c r="H86" s="45"/>
      <c r="I86" s="52"/>
    </row>
    <row r="87" spans="1:9" ht="15">
      <c r="A87" s="36"/>
      <c r="B87" s="39"/>
      <c r="C87" s="8" t="s">
        <v>76</v>
      </c>
      <c r="D87" s="9" t="s">
        <v>7</v>
      </c>
      <c r="E87" s="10"/>
      <c r="F87" s="42"/>
      <c r="G87" s="45"/>
      <c r="H87" s="45"/>
      <c r="I87" s="52"/>
    </row>
    <row r="88" spans="1:9" ht="15">
      <c r="A88" s="36"/>
      <c r="B88" s="39"/>
      <c r="C88" s="8" t="s">
        <v>77</v>
      </c>
      <c r="D88" s="9" t="s">
        <v>7</v>
      </c>
      <c r="E88" s="10"/>
      <c r="F88" s="42"/>
      <c r="G88" s="45"/>
      <c r="H88" s="45"/>
      <c r="I88" s="52"/>
    </row>
    <row r="89" spans="1:9" ht="15">
      <c r="A89" s="36"/>
      <c r="B89" s="39"/>
      <c r="C89" s="8" t="s">
        <v>78</v>
      </c>
      <c r="D89" s="9" t="s">
        <v>7</v>
      </c>
      <c r="E89" s="10"/>
      <c r="F89" s="42"/>
      <c r="G89" s="45"/>
      <c r="H89" s="45"/>
      <c r="I89" s="52"/>
    </row>
    <row r="90" spans="1:9" ht="15">
      <c r="A90" s="36"/>
      <c r="B90" s="39"/>
      <c r="C90" s="8" t="s">
        <v>79</v>
      </c>
      <c r="D90" s="9" t="s">
        <v>7</v>
      </c>
      <c r="E90" s="10"/>
      <c r="F90" s="42"/>
      <c r="G90" s="45"/>
      <c r="H90" s="45"/>
      <c r="I90" s="52"/>
    </row>
    <row r="91" spans="1:9" ht="15">
      <c r="A91" s="36"/>
      <c r="B91" s="39"/>
      <c r="C91" s="8" t="s">
        <v>80</v>
      </c>
      <c r="D91" s="9" t="s">
        <v>7</v>
      </c>
      <c r="E91" s="10"/>
      <c r="F91" s="42"/>
      <c r="G91" s="45"/>
      <c r="H91" s="45"/>
      <c r="I91" s="52"/>
    </row>
    <row r="92" spans="1:9" ht="15">
      <c r="A92" s="36"/>
      <c r="B92" s="39"/>
      <c r="C92" s="8" t="s">
        <v>81</v>
      </c>
      <c r="D92" s="9" t="s">
        <v>7</v>
      </c>
      <c r="E92" s="10"/>
      <c r="F92" s="42"/>
      <c r="G92" s="45"/>
      <c r="H92" s="45"/>
      <c r="I92" s="52"/>
    </row>
    <row r="93" spans="1:9" ht="15">
      <c r="A93" s="36"/>
      <c r="B93" s="39"/>
      <c r="C93" s="8" t="s">
        <v>82</v>
      </c>
      <c r="D93" s="9" t="s">
        <v>7</v>
      </c>
      <c r="E93" s="10"/>
      <c r="F93" s="42"/>
      <c r="G93" s="45"/>
      <c r="H93" s="45"/>
      <c r="I93" s="52"/>
    </row>
    <row r="94" spans="1:9" ht="30">
      <c r="A94" s="36"/>
      <c r="B94" s="39"/>
      <c r="C94" s="12" t="s">
        <v>211</v>
      </c>
      <c r="D94" s="9" t="s">
        <v>7</v>
      </c>
      <c r="E94" s="10"/>
      <c r="F94" s="42"/>
      <c r="G94" s="45"/>
      <c r="H94" s="45"/>
      <c r="I94" s="52"/>
    </row>
    <row r="95" spans="1:9" ht="15">
      <c r="A95" s="36"/>
      <c r="B95" s="39"/>
      <c r="C95" s="8" t="s">
        <v>212</v>
      </c>
      <c r="D95" s="9" t="s">
        <v>7</v>
      </c>
      <c r="E95" s="10"/>
      <c r="F95" s="42"/>
      <c r="G95" s="45"/>
      <c r="H95" s="45"/>
      <c r="I95" s="52"/>
    </row>
    <row r="96" spans="1:9" ht="15">
      <c r="A96" s="36"/>
      <c r="B96" s="39"/>
      <c r="C96" s="8" t="s">
        <v>213</v>
      </c>
      <c r="D96" s="9" t="s">
        <v>7</v>
      </c>
      <c r="E96" s="10"/>
      <c r="F96" s="42"/>
      <c r="G96" s="45"/>
      <c r="H96" s="45"/>
      <c r="I96" s="52"/>
    </row>
    <row r="97" spans="1:9" ht="15">
      <c r="A97" s="36"/>
      <c r="B97" s="39"/>
      <c r="C97" s="8" t="s">
        <v>83</v>
      </c>
      <c r="D97" s="9" t="s">
        <v>7</v>
      </c>
      <c r="E97" s="10"/>
      <c r="F97" s="42"/>
      <c r="G97" s="45"/>
      <c r="H97" s="45"/>
      <c r="I97" s="52"/>
    </row>
    <row r="98" spans="1:9" ht="15">
      <c r="A98" s="36"/>
      <c r="B98" s="39"/>
      <c r="C98" s="8" t="s">
        <v>84</v>
      </c>
      <c r="D98" s="9" t="s">
        <v>7</v>
      </c>
      <c r="E98" s="10"/>
      <c r="F98" s="42"/>
      <c r="G98" s="45"/>
      <c r="H98" s="45"/>
      <c r="I98" s="52"/>
    </row>
    <row r="99" spans="1:9" ht="15">
      <c r="A99" s="36"/>
      <c r="B99" s="39"/>
      <c r="C99" s="8" t="s">
        <v>85</v>
      </c>
      <c r="D99" s="9" t="s">
        <v>7</v>
      </c>
      <c r="E99" s="10"/>
      <c r="F99" s="42"/>
      <c r="G99" s="45"/>
      <c r="H99" s="45"/>
      <c r="I99" s="52"/>
    </row>
    <row r="100" spans="1:9" ht="15">
      <c r="A100" s="36"/>
      <c r="B100" s="39"/>
      <c r="C100" s="8" t="s">
        <v>86</v>
      </c>
      <c r="D100" s="9" t="s">
        <v>7</v>
      </c>
      <c r="E100" s="10"/>
      <c r="F100" s="42"/>
      <c r="G100" s="45"/>
      <c r="H100" s="45"/>
      <c r="I100" s="52"/>
    </row>
    <row r="101" spans="1:9" ht="15">
      <c r="A101" s="36"/>
      <c r="B101" s="39"/>
      <c r="C101" s="8" t="s">
        <v>87</v>
      </c>
      <c r="D101" s="9" t="s">
        <v>7</v>
      </c>
      <c r="E101" s="10"/>
      <c r="F101" s="42"/>
      <c r="G101" s="45"/>
      <c r="H101" s="45"/>
      <c r="I101" s="52"/>
    </row>
    <row r="102" spans="1:9" ht="15">
      <c r="A102" s="36"/>
      <c r="B102" s="39"/>
      <c r="C102" s="8" t="s">
        <v>88</v>
      </c>
      <c r="D102" s="9" t="s">
        <v>7</v>
      </c>
      <c r="E102" s="10"/>
      <c r="F102" s="42"/>
      <c r="G102" s="45"/>
      <c r="H102" s="45"/>
      <c r="I102" s="52"/>
    </row>
    <row r="103" spans="1:9" ht="30">
      <c r="A103" s="36"/>
      <c r="B103" s="39"/>
      <c r="C103" s="12" t="s">
        <v>214</v>
      </c>
      <c r="D103" s="9" t="s">
        <v>7</v>
      </c>
      <c r="E103" s="10"/>
      <c r="F103" s="42"/>
      <c r="G103" s="45"/>
      <c r="H103" s="45"/>
      <c r="I103" s="52"/>
    </row>
    <row r="104" spans="1:9" ht="15">
      <c r="A104" s="36"/>
      <c r="B104" s="39"/>
      <c r="C104" s="8" t="s">
        <v>89</v>
      </c>
      <c r="D104" s="9" t="s">
        <v>7</v>
      </c>
      <c r="E104" s="10"/>
      <c r="F104" s="42"/>
      <c r="G104" s="45"/>
      <c r="H104" s="45"/>
      <c r="I104" s="52"/>
    </row>
    <row r="105" spans="1:9" ht="15">
      <c r="A105" s="36"/>
      <c r="B105" s="39"/>
      <c r="C105" s="8" t="s">
        <v>90</v>
      </c>
      <c r="D105" s="9" t="s">
        <v>7</v>
      </c>
      <c r="E105" s="10"/>
      <c r="F105" s="42"/>
      <c r="G105" s="45"/>
      <c r="H105" s="45"/>
      <c r="I105" s="52"/>
    </row>
    <row r="106" spans="1:9" ht="15">
      <c r="A106" s="36"/>
      <c r="B106" s="39"/>
      <c r="C106" s="8" t="s">
        <v>215</v>
      </c>
      <c r="D106" s="9" t="s">
        <v>7</v>
      </c>
      <c r="E106" s="10"/>
      <c r="F106" s="42"/>
      <c r="G106" s="45"/>
      <c r="H106" s="45"/>
      <c r="I106" s="52"/>
    </row>
    <row r="107" spans="1:9" ht="15">
      <c r="A107" s="36"/>
      <c r="B107" s="39"/>
      <c r="C107" s="8" t="s">
        <v>91</v>
      </c>
      <c r="D107" s="9" t="s">
        <v>7</v>
      </c>
      <c r="E107" s="10"/>
      <c r="F107" s="42"/>
      <c r="G107" s="45"/>
      <c r="H107" s="45"/>
      <c r="I107" s="52"/>
    </row>
    <row r="108" spans="1:9" ht="45">
      <c r="A108" s="36"/>
      <c r="B108" s="39"/>
      <c r="C108" s="12" t="s">
        <v>216</v>
      </c>
      <c r="D108" s="9" t="s">
        <v>7</v>
      </c>
      <c r="E108" s="10"/>
      <c r="F108" s="42"/>
      <c r="G108" s="45"/>
      <c r="H108" s="45"/>
      <c r="I108" s="52"/>
    </row>
    <row r="109" spans="1:9" ht="30">
      <c r="A109" s="36"/>
      <c r="B109" s="39"/>
      <c r="C109" s="12" t="s">
        <v>217</v>
      </c>
      <c r="D109" s="9" t="s">
        <v>7</v>
      </c>
      <c r="E109" s="10"/>
      <c r="F109" s="42"/>
      <c r="G109" s="45"/>
      <c r="H109" s="45"/>
      <c r="I109" s="52"/>
    </row>
    <row r="110" spans="1:9" ht="15">
      <c r="A110" s="37"/>
      <c r="B110" s="40"/>
      <c r="C110" s="12" t="s">
        <v>92</v>
      </c>
      <c r="D110" s="11" t="s">
        <v>93</v>
      </c>
      <c r="E110" s="10"/>
      <c r="F110" s="43"/>
      <c r="G110" s="35"/>
      <c r="H110" s="35"/>
      <c r="I110" s="53"/>
    </row>
    <row r="112" spans="1:9" ht="15">
      <c r="A112" s="36" t="s">
        <v>218</v>
      </c>
      <c r="B112" s="38" t="s">
        <v>180</v>
      </c>
      <c r="C112" s="8" t="s">
        <v>25</v>
      </c>
      <c r="D112" s="9" t="s">
        <v>182</v>
      </c>
      <c r="E112" s="10"/>
      <c r="F112" s="41"/>
      <c r="G112" s="44"/>
      <c r="H112" s="44"/>
      <c r="I112" s="51">
        <f>G112*H112</f>
        <v>0</v>
      </c>
    </row>
    <row r="113" spans="1:9" ht="15">
      <c r="A113" s="36"/>
      <c r="B113" s="39"/>
      <c r="C113" s="8" t="s">
        <v>26</v>
      </c>
      <c r="D113" s="9" t="s">
        <v>27</v>
      </c>
      <c r="E113" s="10"/>
      <c r="F113" s="42"/>
      <c r="G113" s="45"/>
      <c r="H113" s="45"/>
      <c r="I113" s="52"/>
    </row>
    <row r="114" spans="1:9" ht="15">
      <c r="A114" s="36"/>
      <c r="B114" s="39"/>
      <c r="C114" s="8" t="s">
        <v>219</v>
      </c>
      <c r="D114" s="9" t="s">
        <v>220</v>
      </c>
      <c r="E114" s="10"/>
      <c r="F114" s="42"/>
      <c r="G114" s="45"/>
      <c r="H114" s="45"/>
      <c r="I114" s="52"/>
    </row>
    <row r="115" spans="1:9" ht="15">
      <c r="A115" s="36"/>
      <c r="B115" s="39"/>
      <c r="C115" s="8" t="s">
        <v>28</v>
      </c>
      <c r="D115" s="11" t="s">
        <v>221</v>
      </c>
      <c r="E115" s="10"/>
      <c r="F115" s="42"/>
      <c r="G115" s="45"/>
      <c r="H115" s="45"/>
      <c r="I115" s="52"/>
    </row>
    <row r="116" spans="1:9" ht="15">
      <c r="A116" s="36"/>
      <c r="B116" s="39"/>
      <c r="C116" s="8" t="s">
        <v>222</v>
      </c>
      <c r="D116" s="11" t="s">
        <v>223</v>
      </c>
      <c r="E116" s="10"/>
      <c r="F116" s="42"/>
      <c r="G116" s="45"/>
      <c r="H116" s="45"/>
      <c r="I116" s="52"/>
    </row>
    <row r="117" spans="1:9" ht="15">
      <c r="A117" s="36"/>
      <c r="B117" s="39"/>
      <c r="C117" s="8" t="s">
        <v>29</v>
      </c>
      <c r="D117" s="9" t="s">
        <v>224</v>
      </c>
      <c r="E117" s="10"/>
      <c r="F117" s="42"/>
      <c r="G117" s="45"/>
      <c r="H117" s="45"/>
      <c r="I117" s="52"/>
    </row>
    <row r="118" spans="1:9" ht="15">
      <c r="A118" s="36"/>
      <c r="B118" s="39"/>
      <c r="C118" s="8" t="s">
        <v>30</v>
      </c>
      <c r="D118" s="9" t="s">
        <v>225</v>
      </c>
      <c r="E118" s="10"/>
      <c r="F118" s="42"/>
      <c r="G118" s="45"/>
      <c r="H118" s="45"/>
      <c r="I118" s="52"/>
    </row>
    <row r="119" spans="1:9" ht="15">
      <c r="A119" s="36"/>
      <c r="B119" s="39"/>
      <c r="C119" s="8" t="s">
        <v>31</v>
      </c>
      <c r="D119" s="9" t="s">
        <v>191</v>
      </c>
      <c r="E119" s="10"/>
      <c r="F119" s="42"/>
      <c r="G119" s="45"/>
      <c r="H119" s="45"/>
      <c r="I119" s="52"/>
    </row>
    <row r="120" spans="1:9" ht="15">
      <c r="A120" s="36"/>
      <c r="B120" s="39"/>
      <c r="C120" s="8" t="s">
        <v>185</v>
      </c>
      <c r="D120" s="9" t="s">
        <v>226</v>
      </c>
      <c r="E120" s="10"/>
      <c r="F120" s="42"/>
      <c r="G120" s="45"/>
      <c r="H120" s="45"/>
      <c r="I120" s="52"/>
    </row>
    <row r="121" spans="1:9" ht="15">
      <c r="A121" s="36"/>
      <c r="B121" s="39"/>
      <c r="C121" s="8" t="s">
        <v>184</v>
      </c>
      <c r="D121" s="9" t="s">
        <v>7</v>
      </c>
      <c r="E121" s="10"/>
      <c r="F121" s="42"/>
      <c r="G121" s="45"/>
      <c r="H121" s="45"/>
      <c r="I121" s="52"/>
    </row>
    <row r="122" spans="1:9" ht="15">
      <c r="A122" s="36"/>
      <c r="B122" s="39"/>
      <c r="C122" s="8" t="s">
        <v>187</v>
      </c>
      <c r="D122" s="9" t="s">
        <v>7</v>
      </c>
      <c r="E122" s="10"/>
      <c r="F122" s="42"/>
      <c r="G122" s="45"/>
      <c r="H122" s="45"/>
      <c r="I122" s="52"/>
    </row>
    <row r="123" spans="1:9" ht="15">
      <c r="A123" s="36"/>
      <c r="B123" s="39"/>
      <c r="C123" s="8" t="s">
        <v>188</v>
      </c>
      <c r="D123" s="9" t="s">
        <v>7</v>
      </c>
      <c r="E123" s="10"/>
      <c r="F123" s="42"/>
      <c r="G123" s="45"/>
      <c r="H123" s="45"/>
      <c r="I123" s="52"/>
    </row>
    <row r="124" spans="1:9" ht="15">
      <c r="A124" s="36"/>
      <c r="B124" s="39"/>
      <c r="C124" s="8" t="s">
        <v>32</v>
      </c>
      <c r="D124" s="9" t="s">
        <v>7</v>
      </c>
      <c r="E124" s="10"/>
      <c r="F124" s="42"/>
      <c r="G124" s="45"/>
      <c r="H124" s="45"/>
      <c r="I124" s="52"/>
    </row>
    <row r="125" spans="1:9" ht="15">
      <c r="A125" s="36"/>
      <c r="B125" s="39"/>
      <c r="C125" s="8" t="s">
        <v>33</v>
      </c>
      <c r="D125" s="9" t="s">
        <v>7</v>
      </c>
      <c r="E125" s="10"/>
      <c r="F125" s="42"/>
      <c r="G125" s="45"/>
      <c r="H125" s="45"/>
      <c r="I125" s="52"/>
    </row>
    <row r="126" spans="1:9" ht="15">
      <c r="A126" s="36"/>
      <c r="B126" s="39"/>
      <c r="C126" s="8" t="s">
        <v>34</v>
      </c>
      <c r="D126" s="9" t="s">
        <v>7</v>
      </c>
      <c r="E126" s="10"/>
      <c r="F126" s="42"/>
      <c r="G126" s="45"/>
      <c r="H126" s="45"/>
      <c r="I126" s="52"/>
    </row>
    <row r="127" spans="1:9" ht="15">
      <c r="A127" s="36"/>
      <c r="B127" s="39"/>
      <c r="C127" s="8" t="s">
        <v>35</v>
      </c>
      <c r="D127" s="9" t="s">
        <v>10</v>
      </c>
      <c r="E127" s="10"/>
      <c r="F127" s="42"/>
      <c r="G127" s="45"/>
      <c r="H127" s="45"/>
      <c r="I127" s="52"/>
    </row>
    <row r="128" spans="1:9" ht="15">
      <c r="A128" s="36"/>
      <c r="B128" s="39"/>
      <c r="C128" s="8" t="s">
        <v>192</v>
      </c>
      <c r="D128" s="9" t="s">
        <v>7</v>
      </c>
      <c r="E128" s="10"/>
      <c r="F128" s="42"/>
      <c r="G128" s="45"/>
      <c r="H128" s="45"/>
      <c r="I128" s="52"/>
    </row>
    <row r="129" spans="1:9" ht="15">
      <c r="A129" s="36"/>
      <c r="B129" s="39"/>
      <c r="C129" s="8" t="s">
        <v>36</v>
      </c>
      <c r="D129" s="9" t="s">
        <v>7</v>
      </c>
      <c r="E129" s="10"/>
      <c r="F129" s="42"/>
      <c r="G129" s="45"/>
      <c r="H129" s="45"/>
      <c r="I129" s="52"/>
    </row>
    <row r="130" spans="1:9" ht="15">
      <c r="A130" s="36"/>
      <c r="B130" s="39"/>
      <c r="C130" s="8" t="s">
        <v>37</v>
      </c>
      <c r="D130" s="9" t="s">
        <v>7</v>
      </c>
      <c r="E130" s="10"/>
      <c r="F130" s="42"/>
      <c r="G130" s="45"/>
      <c r="H130" s="45"/>
      <c r="I130" s="52"/>
    </row>
    <row r="131" spans="1:9" ht="15">
      <c r="A131" s="36"/>
      <c r="B131" s="39"/>
      <c r="C131" s="8" t="s">
        <v>38</v>
      </c>
      <c r="D131" s="9" t="s">
        <v>7</v>
      </c>
      <c r="E131" s="10"/>
      <c r="F131" s="42"/>
      <c r="G131" s="45"/>
      <c r="H131" s="45"/>
      <c r="I131" s="52"/>
    </row>
    <row r="132" spans="1:9" ht="15">
      <c r="A132" s="36"/>
      <c r="B132" s="39"/>
      <c r="C132" s="8" t="s">
        <v>193</v>
      </c>
      <c r="D132" s="18">
        <v>8</v>
      </c>
      <c r="E132" s="10"/>
      <c r="F132" s="42"/>
      <c r="G132" s="45"/>
      <c r="H132" s="45"/>
      <c r="I132" s="52"/>
    </row>
    <row r="133" spans="1:9" ht="15">
      <c r="A133" s="36"/>
      <c r="B133" s="39"/>
      <c r="C133" s="8" t="s">
        <v>39</v>
      </c>
      <c r="D133" s="9" t="s">
        <v>7</v>
      </c>
      <c r="E133" s="10"/>
      <c r="F133" s="42"/>
      <c r="G133" s="45"/>
      <c r="H133" s="45"/>
      <c r="I133" s="52"/>
    </row>
    <row r="134" spans="1:9" ht="15">
      <c r="A134" s="36"/>
      <c r="B134" s="39"/>
      <c r="C134" s="8" t="s">
        <v>40</v>
      </c>
      <c r="D134" s="9" t="s">
        <v>7</v>
      </c>
      <c r="E134" s="10"/>
      <c r="F134" s="42"/>
      <c r="G134" s="45"/>
      <c r="H134" s="45"/>
      <c r="I134" s="52"/>
    </row>
    <row r="135" spans="1:9" ht="15">
      <c r="A135" s="36"/>
      <c r="B135" s="39"/>
      <c r="C135" s="8" t="s">
        <v>41</v>
      </c>
      <c r="D135" s="9" t="s">
        <v>7</v>
      </c>
      <c r="E135" s="10"/>
      <c r="F135" s="42"/>
      <c r="G135" s="45"/>
      <c r="H135" s="45"/>
      <c r="I135" s="52"/>
    </row>
    <row r="136" spans="1:9" ht="15">
      <c r="A136" s="36"/>
      <c r="B136" s="39"/>
      <c r="C136" s="8" t="s">
        <v>42</v>
      </c>
      <c r="D136" s="9" t="s">
        <v>7</v>
      </c>
      <c r="E136" s="10"/>
      <c r="F136" s="42"/>
      <c r="G136" s="45"/>
      <c r="H136" s="45"/>
      <c r="I136" s="52"/>
    </row>
    <row r="137" spans="1:9" ht="15">
      <c r="A137" s="36"/>
      <c r="B137" s="39"/>
      <c r="C137" s="8" t="s">
        <v>43</v>
      </c>
      <c r="D137" s="9" t="s">
        <v>7</v>
      </c>
      <c r="E137" s="10"/>
      <c r="F137" s="42"/>
      <c r="G137" s="45"/>
      <c r="H137" s="45"/>
      <c r="I137" s="52"/>
    </row>
    <row r="138" spans="1:9" ht="30">
      <c r="A138" s="36"/>
      <c r="B138" s="39"/>
      <c r="C138" s="12" t="s">
        <v>44</v>
      </c>
      <c r="D138" s="9" t="s">
        <v>7</v>
      </c>
      <c r="E138" s="10"/>
      <c r="F138" s="42"/>
      <c r="G138" s="45"/>
      <c r="H138" s="45"/>
      <c r="I138" s="52"/>
    </row>
    <row r="139" spans="1:9" ht="30">
      <c r="A139" s="36"/>
      <c r="B139" s="39"/>
      <c r="C139" s="12" t="s">
        <v>194</v>
      </c>
      <c r="D139" s="9" t="s">
        <v>7</v>
      </c>
      <c r="E139" s="10"/>
      <c r="F139" s="42"/>
      <c r="G139" s="45"/>
      <c r="H139" s="45"/>
      <c r="I139" s="52"/>
    </row>
    <row r="140" spans="1:9" ht="15">
      <c r="A140" s="36"/>
      <c r="B140" s="39"/>
      <c r="C140" s="8" t="s">
        <v>45</v>
      </c>
      <c r="D140" s="9" t="s">
        <v>7</v>
      </c>
      <c r="E140" s="10"/>
      <c r="F140" s="42"/>
      <c r="G140" s="45"/>
      <c r="H140" s="45"/>
      <c r="I140" s="52"/>
    </row>
    <row r="141" spans="1:9" ht="15">
      <c r="A141" s="36"/>
      <c r="B141" s="39"/>
      <c r="C141" s="8" t="s">
        <v>227</v>
      </c>
      <c r="D141" s="9" t="s">
        <v>7</v>
      </c>
      <c r="E141" s="10"/>
      <c r="F141" s="42"/>
      <c r="G141" s="45"/>
      <c r="H141" s="45"/>
      <c r="I141" s="52"/>
    </row>
    <row r="142" spans="1:9" ht="15">
      <c r="A142" s="36"/>
      <c r="B142" s="39"/>
      <c r="C142" s="8" t="s">
        <v>46</v>
      </c>
      <c r="D142" s="9" t="s">
        <v>7</v>
      </c>
      <c r="E142" s="10"/>
      <c r="F142" s="42"/>
      <c r="G142" s="45"/>
      <c r="H142" s="45"/>
      <c r="I142" s="52"/>
    </row>
    <row r="143" spans="1:9" ht="15">
      <c r="A143" s="36"/>
      <c r="B143" s="39"/>
      <c r="C143" s="8" t="s">
        <v>47</v>
      </c>
      <c r="D143" s="9" t="s">
        <v>7</v>
      </c>
      <c r="E143" s="10"/>
      <c r="F143" s="42"/>
      <c r="G143" s="45"/>
      <c r="H143" s="45"/>
      <c r="I143" s="52"/>
    </row>
    <row r="144" spans="1:9" ht="15">
      <c r="A144" s="36"/>
      <c r="B144" s="39"/>
      <c r="C144" s="8" t="s">
        <v>195</v>
      </c>
      <c r="D144" s="9" t="s">
        <v>7</v>
      </c>
      <c r="E144" s="10"/>
      <c r="F144" s="42"/>
      <c r="G144" s="45"/>
      <c r="H144" s="45"/>
      <c r="I144" s="52"/>
    </row>
    <row r="145" spans="1:9" ht="15">
      <c r="A145" s="36"/>
      <c r="B145" s="39"/>
      <c r="C145" s="8" t="s">
        <v>48</v>
      </c>
      <c r="D145" s="9" t="s">
        <v>7</v>
      </c>
      <c r="E145" s="10"/>
      <c r="F145" s="42"/>
      <c r="G145" s="45"/>
      <c r="H145" s="45"/>
      <c r="I145" s="52"/>
    </row>
    <row r="146" spans="1:9" ht="15">
      <c r="A146" s="36"/>
      <c r="B146" s="39"/>
      <c r="C146" s="8" t="s">
        <v>49</v>
      </c>
      <c r="D146" s="9" t="s">
        <v>7</v>
      </c>
      <c r="E146" s="10"/>
      <c r="F146" s="42"/>
      <c r="G146" s="45"/>
      <c r="H146" s="45"/>
      <c r="I146" s="52"/>
    </row>
    <row r="147" spans="1:9" ht="15">
      <c r="A147" s="36"/>
      <c r="B147" s="39"/>
      <c r="C147" s="8" t="s">
        <v>196</v>
      </c>
      <c r="D147" s="9" t="s">
        <v>7</v>
      </c>
      <c r="E147" s="10"/>
      <c r="F147" s="42"/>
      <c r="G147" s="45"/>
      <c r="H147" s="45"/>
      <c r="I147" s="52"/>
    </row>
    <row r="148" spans="1:9" ht="15">
      <c r="A148" s="36"/>
      <c r="B148" s="39"/>
      <c r="C148" s="8" t="s">
        <v>50</v>
      </c>
      <c r="D148" s="9" t="s">
        <v>7</v>
      </c>
      <c r="E148" s="10"/>
      <c r="F148" s="42"/>
      <c r="G148" s="45"/>
      <c r="H148" s="45"/>
      <c r="I148" s="52"/>
    </row>
    <row r="149" spans="1:9" ht="15">
      <c r="A149" s="36"/>
      <c r="B149" s="39"/>
      <c r="C149" s="8" t="s">
        <v>197</v>
      </c>
      <c r="D149" s="9" t="s">
        <v>7</v>
      </c>
      <c r="E149" s="10"/>
      <c r="F149" s="42"/>
      <c r="G149" s="45"/>
      <c r="H149" s="45"/>
      <c r="I149" s="52"/>
    </row>
    <row r="150" spans="1:9" ht="15">
      <c r="A150" s="36"/>
      <c r="B150" s="39"/>
      <c r="C150" s="8" t="s">
        <v>198</v>
      </c>
      <c r="D150" s="9" t="s">
        <v>7</v>
      </c>
      <c r="E150" s="10"/>
      <c r="F150" s="42"/>
      <c r="G150" s="45"/>
      <c r="H150" s="45"/>
      <c r="I150" s="52"/>
    </row>
    <row r="151" spans="1:9" ht="15">
      <c r="A151" s="36"/>
      <c r="B151" s="39"/>
      <c r="C151" s="8" t="s">
        <v>51</v>
      </c>
      <c r="D151" s="9" t="s">
        <v>7</v>
      </c>
      <c r="E151" s="10"/>
      <c r="F151" s="42"/>
      <c r="G151" s="45"/>
      <c r="H151" s="45"/>
      <c r="I151" s="52"/>
    </row>
    <row r="152" spans="1:9" ht="15">
      <c r="A152" s="36"/>
      <c r="B152" s="39"/>
      <c r="C152" s="8" t="s">
        <v>52</v>
      </c>
      <c r="D152" s="9" t="s">
        <v>7</v>
      </c>
      <c r="E152" s="10"/>
      <c r="F152" s="42"/>
      <c r="G152" s="45"/>
      <c r="H152" s="45"/>
      <c r="I152" s="52"/>
    </row>
    <row r="153" spans="1:9" ht="15">
      <c r="A153" s="36"/>
      <c r="B153" s="39"/>
      <c r="C153" s="8" t="s">
        <v>53</v>
      </c>
      <c r="D153" s="9" t="s">
        <v>7</v>
      </c>
      <c r="E153" s="10"/>
      <c r="F153" s="42"/>
      <c r="G153" s="45"/>
      <c r="H153" s="45"/>
      <c r="I153" s="52"/>
    </row>
    <row r="154" spans="1:9" ht="15">
      <c r="A154" s="36"/>
      <c r="B154" s="39"/>
      <c r="C154" s="8" t="s">
        <v>199</v>
      </c>
      <c r="D154" s="9" t="s">
        <v>7</v>
      </c>
      <c r="E154" s="10"/>
      <c r="F154" s="42"/>
      <c r="G154" s="45"/>
      <c r="H154" s="45"/>
      <c r="I154" s="52"/>
    </row>
    <row r="155" spans="1:9" ht="15">
      <c r="A155" s="36"/>
      <c r="B155" s="39"/>
      <c r="C155" s="8" t="s">
        <v>54</v>
      </c>
      <c r="D155" s="9" t="s">
        <v>7</v>
      </c>
      <c r="E155" s="10"/>
      <c r="F155" s="42"/>
      <c r="G155" s="45"/>
      <c r="H155" s="45"/>
      <c r="I155" s="52"/>
    </row>
    <row r="156" spans="1:9" ht="15">
      <c r="A156" s="36"/>
      <c r="B156" s="39"/>
      <c r="C156" s="8" t="s">
        <v>200</v>
      </c>
      <c r="D156" s="9" t="s">
        <v>7</v>
      </c>
      <c r="E156" s="10"/>
      <c r="F156" s="42"/>
      <c r="G156" s="45"/>
      <c r="H156" s="45"/>
      <c r="I156" s="52"/>
    </row>
    <row r="157" spans="1:9" ht="15">
      <c r="A157" s="36"/>
      <c r="B157" s="39"/>
      <c r="C157" s="8" t="s">
        <v>55</v>
      </c>
      <c r="D157" s="9" t="s">
        <v>7</v>
      </c>
      <c r="E157" s="10"/>
      <c r="F157" s="42"/>
      <c r="G157" s="45"/>
      <c r="H157" s="45"/>
      <c r="I157" s="52"/>
    </row>
    <row r="158" spans="1:9" ht="15">
      <c r="A158" s="36"/>
      <c r="B158" s="39"/>
      <c r="C158" s="8" t="s">
        <v>201</v>
      </c>
      <c r="D158" s="9" t="s">
        <v>202</v>
      </c>
      <c r="E158" s="10"/>
      <c r="F158" s="42"/>
      <c r="G158" s="45"/>
      <c r="H158" s="45"/>
      <c r="I158" s="52"/>
    </row>
    <row r="159" spans="1:9" ht="15">
      <c r="A159" s="36"/>
      <c r="B159" s="39"/>
      <c r="C159" s="8" t="s">
        <v>203</v>
      </c>
      <c r="D159" s="9" t="s">
        <v>7</v>
      </c>
      <c r="E159" s="10"/>
      <c r="F159" s="42"/>
      <c r="G159" s="45"/>
      <c r="H159" s="45"/>
      <c r="I159" s="52"/>
    </row>
    <row r="160" spans="1:9" ht="15">
      <c r="A160" s="36"/>
      <c r="B160" s="39"/>
      <c r="C160" s="8" t="s">
        <v>204</v>
      </c>
      <c r="D160" s="9" t="s">
        <v>7</v>
      </c>
      <c r="E160" s="10"/>
      <c r="F160" s="42"/>
      <c r="G160" s="45"/>
      <c r="H160" s="45"/>
      <c r="I160" s="52"/>
    </row>
    <row r="161" spans="1:9" ht="15">
      <c r="A161" s="36"/>
      <c r="B161" s="39"/>
      <c r="C161" s="8" t="s">
        <v>205</v>
      </c>
      <c r="D161" s="9" t="s">
        <v>7</v>
      </c>
      <c r="E161" s="10"/>
      <c r="F161" s="42"/>
      <c r="G161" s="45"/>
      <c r="H161" s="45"/>
      <c r="I161" s="52"/>
    </row>
    <row r="162" spans="1:9" ht="15">
      <c r="A162" s="36"/>
      <c r="B162" s="39"/>
      <c r="C162" s="8" t="s">
        <v>56</v>
      </c>
      <c r="D162" s="9" t="s">
        <v>7</v>
      </c>
      <c r="E162" s="10"/>
      <c r="F162" s="42"/>
      <c r="G162" s="45"/>
      <c r="H162" s="45"/>
      <c r="I162" s="52"/>
    </row>
    <row r="163" spans="1:9" ht="15">
      <c r="A163" s="36"/>
      <c r="B163" s="39"/>
      <c r="C163" s="8" t="s">
        <v>57</v>
      </c>
      <c r="D163" s="9" t="s">
        <v>7</v>
      </c>
      <c r="E163" s="10"/>
      <c r="F163" s="42"/>
      <c r="G163" s="45"/>
      <c r="H163" s="45"/>
      <c r="I163" s="52"/>
    </row>
    <row r="164" spans="1:9" ht="15">
      <c r="A164" s="36"/>
      <c r="B164" s="39"/>
      <c r="C164" s="8" t="s">
        <v>206</v>
      </c>
      <c r="D164" s="9" t="s">
        <v>7</v>
      </c>
      <c r="E164" s="10"/>
      <c r="F164" s="42"/>
      <c r="G164" s="45"/>
      <c r="H164" s="45"/>
      <c r="I164" s="52"/>
    </row>
    <row r="165" spans="1:9" ht="15">
      <c r="A165" s="36"/>
      <c r="B165" s="39"/>
      <c r="C165" s="8" t="s">
        <v>207</v>
      </c>
      <c r="D165" s="9" t="s">
        <v>7</v>
      </c>
      <c r="E165" s="10"/>
      <c r="F165" s="42"/>
      <c r="G165" s="45"/>
      <c r="H165" s="45"/>
      <c r="I165" s="52"/>
    </row>
    <row r="166" spans="1:9" ht="15">
      <c r="A166" s="36"/>
      <c r="B166" s="39"/>
      <c r="C166" s="8" t="s">
        <v>58</v>
      </c>
      <c r="D166" s="9" t="s">
        <v>7</v>
      </c>
      <c r="E166" s="10"/>
      <c r="F166" s="42"/>
      <c r="G166" s="45"/>
      <c r="H166" s="45"/>
      <c r="I166" s="52"/>
    </row>
    <row r="167" spans="1:9" ht="15">
      <c r="A167" s="36"/>
      <c r="B167" s="39"/>
      <c r="C167" s="8" t="s">
        <v>59</v>
      </c>
      <c r="D167" s="9" t="s">
        <v>7</v>
      </c>
      <c r="E167" s="10"/>
      <c r="F167" s="42"/>
      <c r="G167" s="45"/>
      <c r="H167" s="45"/>
      <c r="I167" s="52"/>
    </row>
    <row r="168" spans="1:9" ht="15">
      <c r="A168" s="36"/>
      <c r="B168" s="39"/>
      <c r="C168" s="8" t="s">
        <v>60</v>
      </c>
      <c r="D168" s="9" t="s">
        <v>7</v>
      </c>
      <c r="E168" s="10"/>
      <c r="F168" s="42"/>
      <c r="G168" s="45"/>
      <c r="H168" s="45"/>
      <c r="I168" s="52"/>
    </row>
    <row r="169" spans="1:9" ht="15">
      <c r="A169" s="36"/>
      <c r="B169" s="39"/>
      <c r="C169" s="8" t="s">
        <v>61</v>
      </c>
      <c r="D169" s="9" t="s">
        <v>7</v>
      </c>
      <c r="E169" s="10"/>
      <c r="F169" s="42"/>
      <c r="G169" s="45"/>
      <c r="H169" s="45"/>
      <c r="I169" s="52"/>
    </row>
    <row r="170" spans="1:9" ht="15">
      <c r="A170" s="36"/>
      <c r="B170" s="39"/>
      <c r="C170" s="8" t="s">
        <v>62</v>
      </c>
      <c r="D170" s="9" t="s">
        <v>7</v>
      </c>
      <c r="E170" s="10"/>
      <c r="F170" s="42"/>
      <c r="G170" s="45"/>
      <c r="H170" s="45"/>
      <c r="I170" s="52"/>
    </row>
    <row r="171" spans="1:9" ht="15">
      <c r="A171" s="36"/>
      <c r="B171" s="39"/>
      <c r="C171" s="8" t="s">
        <v>63</v>
      </c>
      <c r="D171" s="9" t="s">
        <v>7</v>
      </c>
      <c r="E171" s="10"/>
      <c r="F171" s="42"/>
      <c r="G171" s="45"/>
      <c r="H171" s="45"/>
      <c r="I171" s="52"/>
    </row>
    <row r="172" spans="1:9" ht="15">
      <c r="A172" s="36"/>
      <c r="B172" s="39"/>
      <c r="C172" s="8" t="s">
        <v>64</v>
      </c>
      <c r="D172" s="9" t="s">
        <v>7</v>
      </c>
      <c r="E172" s="10"/>
      <c r="F172" s="42"/>
      <c r="G172" s="45"/>
      <c r="H172" s="45"/>
      <c r="I172" s="52"/>
    </row>
    <row r="173" spans="1:9" ht="15">
      <c r="A173" s="36"/>
      <c r="B173" s="39"/>
      <c r="C173" s="8" t="s">
        <v>208</v>
      </c>
      <c r="D173" s="9" t="s">
        <v>7</v>
      </c>
      <c r="E173" s="10"/>
      <c r="F173" s="42"/>
      <c r="G173" s="45"/>
      <c r="H173" s="45"/>
      <c r="I173" s="52"/>
    </row>
    <row r="174" spans="1:9" ht="30">
      <c r="A174" s="36"/>
      <c r="B174" s="39"/>
      <c r="C174" s="12" t="s">
        <v>65</v>
      </c>
      <c r="D174" s="9" t="s">
        <v>7</v>
      </c>
      <c r="E174" s="10"/>
      <c r="F174" s="42"/>
      <c r="G174" s="45"/>
      <c r="H174" s="45"/>
      <c r="I174" s="52"/>
    </row>
    <row r="175" spans="1:9" ht="30">
      <c r="A175" s="36"/>
      <c r="B175" s="39"/>
      <c r="C175" s="12" t="s">
        <v>66</v>
      </c>
      <c r="D175" s="9" t="s">
        <v>7</v>
      </c>
      <c r="E175" s="10"/>
      <c r="F175" s="42"/>
      <c r="G175" s="45"/>
      <c r="H175" s="45"/>
      <c r="I175" s="52"/>
    </row>
    <row r="176" spans="1:9" ht="15">
      <c r="A176" s="36"/>
      <c r="B176" s="39"/>
      <c r="C176" s="8" t="s">
        <v>67</v>
      </c>
      <c r="D176" s="9" t="s">
        <v>7</v>
      </c>
      <c r="E176" s="10"/>
      <c r="F176" s="42"/>
      <c r="G176" s="45"/>
      <c r="H176" s="45"/>
      <c r="I176" s="52"/>
    </row>
    <row r="177" spans="1:9" ht="60">
      <c r="A177" s="36"/>
      <c r="B177" s="39"/>
      <c r="C177" s="12" t="s">
        <v>68</v>
      </c>
      <c r="D177" s="9" t="s">
        <v>7</v>
      </c>
      <c r="E177" s="10"/>
      <c r="F177" s="42"/>
      <c r="G177" s="45"/>
      <c r="H177" s="45"/>
      <c r="I177" s="52"/>
    </row>
    <row r="178" spans="1:9" ht="60">
      <c r="A178" s="36"/>
      <c r="B178" s="39"/>
      <c r="C178" s="12" t="s">
        <v>69</v>
      </c>
      <c r="D178" s="9" t="s">
        <v>7</v>
      </c>
      <c r="E178" s="10"/>
      <c r="F178" s="42"/>
      <c r="G178" s="45"/>
      <c r="H178" s="45"/>
      <c r="I178" s="52"/>
    </row>
    <row r="179" spans="1:9" ht="15">
      <c r="A179" s="36"/>
      <c r="B179" s="39"/>
      <c r="C179" s="12" t="s">
        <v>209</v>
      </c>
      <c r="D179" s="9" t="s">
        <v>7</v>
      </c>
      <c r="E179" s="10"/>
      <c r="F179" s="42"/>
      <c r="G179" s="45"/>
      <c r="H179" s="45"/>
      <c r="I179" s="52"/>
    </row>
    <row r="180" spans="1:9" ht="15">
      <c r="A180" s="36"/>
      <c r="B180" s="39"/>
      <c r="C180" s="8" t="s">
        <v>70</v>
      </c>
      <c r="D180" s="9" t="s">
        <v>7</v>
      </c>
      <c r="E180" s="10"/>
      <c r="F180" s="42"/>
      <c r="G180" s="45"/>
      <c r="H180" s="45"/>
      <c r="I180" s="52"/>
    </row>
    <row r="181" spans="1:9" ht="15">
      <c r="A181" s="36"/>
      <c r="B181" s="39"/>
      <c r="C181" s="8" t="s">
        <v>71</v>
      </c>
      <c r="D181" s="9" t="s">
        <v>7</v>
      </c>
      <c r="E181" s="10"/>
      <c r="F181" s="42"/>
      <c r="G181" s="45"/>
      <c r="H181" s="45"/>
      <c r="I181" s="52"/>
    </row>
    <row r="182" spans="1:9" ht="15">
      <c r="A182" s="36"/>
      <c r="B182" s="39"/>
      <c r="C182" s="8" t="s">
        <v>72</v>
      </c>
      <c r="D182" s="9" t="s">
        <v>7</v>
      </c>
      <c r="E182" s="10"/>
      <c r="F182" s="42"/>
      <c r="G182" s="45"/>
      <c r="H182" s="45"/>
      <c r="I182" s="52"/>
    </row>
    <row r="183" spans="1:9" ht="15">
      <c r="A183" s="36"/>
      <c r="B183" s="39"/>
      <c r="C183" s="8" t="s">
        <v>73</v>
      </c>
      <c r="D183" s="9" t="s">
        <v>7</v>
      </c>
      <c r="E183" s="10"/>
      <c r="F183" s="42"/>
      <c r="G183" s="45"/>
      <c r="H183" s="45"/>
      <c r="I183" s="52"/>
    </row>
    <row r="184" spans="1:9" ht="15">
      <c r="A184" s="36"/>
      <c r="B184" s="39"/>
      <c r="C184" s="8" t="s">
        <v>74</v>
      </c>
      <c r="D184" s="9" t="s">
        <v>75</v>
      </c>
      <c r="E184" s="10"/>
      <c r="F184" s="42"/>
      <c r="G184" s="45"/>
      <c r="H184" s="45"/>
      <c r="I184" s="52"/>
    </row>
    <row r="185" spans="1:9" ht="15">
      <c r="A185" s="36"/>
      <c r="B185" s="39"/>
      <c r="C185" s="8" t="s">
        <v>210</v>
      </c>
      <c r="D185" s="9" t="s">
        <v>7</v>
      </c>
      <c r="E185" s="10"/>
      <c r="F185" s="42"/>
      <c r="G185" s="45"/>
      <c r="H185" s="45"/>
      <c r="I185" s="52"/>
    </row>
    <row r="186" spans="1:9" ht="15">
      <c r="A186" s="36"/>
      <c r="B186" s="39"/>
      <c r="C186" s="8" t="s">
        <v>76</v>
      </c>
      <c r="D186" s="9" t="s">
        <v>7</v>
      </c>
      <c r="E186" s="10"/>
      <c r="F186" s="42"/>
      <c r="G186" s="45"/>
      <c r="H186" s="45"/>
      <c r="I186" s="52"/>
    </row>
    <row r="187" spans="1:9" ht="15">
      <c r="A187" s="36"/>
      <c r="B187" s="39"/>
      <c r="C187" s="8" t="s">
        <v>77</v>
      </c>
      <c r="D187" s="9" t="s">
        <v>7</v>
      </c>
      <c r="E187" s="10"/>
      <c r="F187" s="42"/>
      <c r="G187" s="45"/>
      <c r="H187" s="45"/>
      <c r="I187" s="52"/>
    </row>
    <row r="188" spans="1:9" ht="15">
      <c r="A188" s="36"/>
      <c r="B188" s="39"/>
      <c r="C188" s="8" t="s">
        <v>78</v>
      </c>
      <c r="D188" s="9" t="s">
        <v>7</v>
      </c>
      <c r="E188" s="10"/>
      <c r="F188" s="42"/>
      <c r="G188" s="45"/>
      <c r="H188" s="45"/>
      <c r="I188" s="52"/>
    </row>
    <row r="189" spans="1:9" ht="15">
      <c r="A189" s="36"/>
      <c r="B189" s="39"/>
      <c r="C189" s="8" t="s">
        <v>79</v>
      </c>
      <c r="D189" s="9" t="s">
        <v>7</v>
      </c>
      <c r="E189" s="10"/>
      <c r="F189" s="42"/>
      <c r="G189" s="45"/>
      <c r="H189" s="45"/>
      <c r="I189" s="52"/>
    </row>
    <row r="190" spans="1:9" ht="15">
      <c r="A190" s="36"/>
      <c r="B190" s="39"/>
      <c r="C190" s="8" t="s">
        <v>80</v>
      </c>
      <c r="D190" s="9" t="s">
        <v>7</v>
      </c>
      <c r="E190" s="10"/>
      <c r="F190" s="42"/>
      <c r="G190" s="45"/>
      <c r="H190" s="45"/>
      <c r="I190" s="52"/>
    </row>
    <row r="191" spans="1:9" ht="15">
      <c r="A191" s="36"/>
      <c r="B191" s="39"/>
      <c r="C191" s="8" t="s">
        <v>81</v>
      </c>
      <c r="D191" s="9" t="s">
        <v>7</v>
      </c>
      <c r="E191" s="10"/>
      <c r="F191" s="42"/>
      <c r="G191" s="45"/>
      <c r="H191" s="45"/>
      <c r="I191" s="52"/>
    </row>
    <row r="192" spans="1:9" ht="15">
      <c r="A192" s="36"/>
      <c r="B192" s="39"/>
      <c r="C192" s="8" t="s">
        <v>82</v>
      </c>
      <c r="D192" s="9" t="s">
        <v>7</v>
      </c>
      <c r="E192" s="10"/>
      <c r="F192" s="42"/>
      <c r="G192" s="45"/>
      <c r="H192" s="45"/>
      <c r="I192" s="52"/>
    </row>
    <row r="193" spans="1:9" ht="30">
      <c r="A193" s="36"/>
      <c r="B193" s="39"/>
      <c r="C193" s="12" t="s">
        <v>211</v>
      </c>
      <c r="D193" s="9" t="s">
        <v>7</v>
      </c>
      <c r="E193" s="10"/>
      <c r="F193" s="42"/>
      <c r="G193" s="45"/>
      <c r="H193" s="45"/>
      <c r="I193" s="52"/>
    </row>
    <row r="194" spans="1:9" ht="15">
      <c r="A194" s="36"/>
      <c r="B194" s="39"/>
      <c r="C194" s="8" t="s">
        <v>212</v>
      </c>
      <c r="D194" s="9" t="s">
        <v>7</v>
      </c>
      <c r="E194" s="10"/>
      <c r="F194" s="42"/>
      <c r="G194" s="45"/>
      <c r="H194" s="45"/>
      <c r="I194" s="52"/>
    </row>
    <row r="195" spans="1:9" ht="15">
      <c r="A195" s="36"/>
      <c r="B195" s="39"/>
      <c r="C195" s="8" t="s">
        <v>213</v>
      </c>
      <c r="D195" s="9" t="s">
        <v>7</v>
      </c>
      <c r="E195" s="10"/>
      <c r="F195" s="42"/>
      <c r="G195" s="45"/>
      <c r="H195" s="45"/>
      <c r="I195" s="52"/>
    </row>
    <row r="196" spans="1:9" ht="15">
      <c r="A196" s="36"/>
      <c r="B196" s="39"/>
      <c r="C196" s="8" t="s">
        <v>83</v>
      </c>
      <c r="D196" s="9" t="s">
        <v>7</v>
      </c>
      <c r="E196" s="10"/>
      <c r="F196" s="42"/>
      <c r="G196" s="45"/>
      <c r="H196" s="45"/>
      <c r="I196" s="52"/>
    </row>
    <row r="197" spans="1:9" ht="15">
      <c r="A197" s="36"/>
      <c r="B197" s="39"/>
      <c r="C197" s="8" t="s">
        <v>84</v>
      </c>
      <c r="D197" s="9" t="s">
        <v>7</v>
      </c>
      <c r="E197" s="10"/>
      <c r="F197" s="42"/>
      <c r="G197" s="45"/>
      <c r="H197" s="45"/>
      <c r="I197" s="52"/>
    </row>
    <row r="198" spans="1:9" ht="15">
      <c r="A198" s="36"/>
      <c r="B198" s="39"/>
      <c r="C198" s="8" t="s">
        <v>85</v>
      </c>
      <c r="D198" s="9" t="s">
        <v>7</v>
      </c>
      <c r="E198" s="10"/>
      <c r="F198" s="42"/>
      <c r="G198" s="45"/>
      <c r="H198" s="45"/>
      <c r="I198" s="52"/>
    </row>
    <row r="199" spans="1:9" ht="15">
      <c r="A199" s="36"/>
      <c r="B199" s="39"/>
      <c r="C199" s="8" t="s">
        <v>86</v>
      </c>
      <c r="D199" s="9" t="s">
        <v>7</v>
      </c>
      <c r="E199" s="10"/>
      <c r="F199" s="42"/>
      <c r="G199" s="45"/>
      <c r="H199" s="45"/>
      <c r="I199" s="52"/>
    </row>
    <row r="200" spans="1:9" ht="15">
      <c r="A200" s="36"/>
      <c r="B200" s="39"/>
      <c r="C200" s="8" t="s">
        <v>87</v>
      </c>
      <c r="D200" s="9" t="s">
        <v>7</v>
      </c>
      <c r="E200" s="10"/>
      <c r="F200" s="42"/>
      <c r="G200" s="45"/>
      <c r="H200" s="45"/>
      <c r="I200" s="52"/>
    </row>
    <row r="201" spans="1:9" ht="15">
      <c r="A201" s="36"/>
      <c r="B201" s="39"/>
      <c r="C201" s="8" t="s">
        <v>88</v>
      </c>
      <c r="D201" s="9" t="s">
        <v>7</v>
      </c>
      <c r="E201" s="10"/>
      <c r="F201" s="42"/>
      <c r="G201" s="45"/>
      <c r="H201" s="45"/>
      <c r="I201" s="52"/>
    </row>
    <row r="202" spans="1:9" ht="30">
      <c r="A202" s="36"/>
      <c r="B202" s="39"/>
      <c r="C202" s="12" t="s">
        <v>214</v>
      </c>
      <c r="D202" s="9" t="s">
        <v>7</v>
      </c>
      <c r="E202" s="10"/>
      <c r="F202" s="42"/>
      <c r="G202" s="45"/>
      <c r="H202" s="45"/>
      <c r="I202" s="52"/>
    </row>
    <row r="203" spans="1:9" ht="15">
      <c r="A203" s="36"/>
      <c r="B203" s="39"/>
      <c r="C203" s="8" t="s">
        <v>89</v>
      </c>
      <c r="D203" s="9" t="s">
        <v>7</v>
      </c>
      <c r="E203" s="10"/>
      <c r="F203" s="42"/>
      <c r="G203" s="45"/>
      <c r="H203" s="45"/>
      <c r="I203" s="52"/>
    </row>
    <row r="204" spans="1:9" ht="15">
      <c r="A204" s="36"/>
      <c r="B204" s="39"/>
      <c r="C204" s="8" t="s">
        <v>90</v>
      </c>
      <c r="D204" s="9" t="s">
        <v>7</v>
      </c>
      <c r="E204" s="10"/>
      <c r="F204" s="42"/>
      <c r="G204" s="45"/>
      <c r="H204" s="45"/>
      <c r="I204" s="52"/>
    </row>
    <row r="205" spans="1:9" ht="15">
      <c r="A205" s="36"/>
      <c r="B205" s="39"/>
      <c r="C205" s="8" t="s">
        <v>215</v>
      </c>
      <c r="D205" s="9" t="s">
        <v>7</v>
      </c>
      <c r="E205" s="10"/>
      <c r="F205" s="42"/>
      <c r="G205" s="45"/>
      <c r="H205" s="45"/>
      <c r="I205" s="52"/>
    </row>
    <row r="206" spans="1:9" ht="15">
      <c r="A206" s="36"/>
      <c r="B206" s="39"/>
      <c r="C206" s="8" t="s">
        <v>91</v>
      </c>
      <c r="D206" s="9" t="s">
        <v>7</v>
      </c>
      <c r="E206" s="10"/>
      <c r="F206" s="42"/>
      <c r="G206" s="45"/>
      <c r="H206" s="45"/>
      <c r="I206" s="52"/>
    </row>
    <row r="207" spans="1:9" ht="45">
      <c r="A207" s="36"/>
      <c r="B207" s="39"/>
      <c r="C207" s="12" t="s">
        <v>216</v>
      </c>
      <c r="D207" s="9" t="s">
        <v>7</v>
      </c>
      <c r="E207" s="10"/>
      <c r="F207" s="42"/>
      <c r="G207" s="45"/>
      <c r="H207" s="45"/>
      <c r="I207" s="52"/>
    </row>
    <row r="208" spans="1:9" ht="30">
      <c r="A208" s="36"/>
      <c r="B208" s="39"/>
      <c r="C208" s="12" t="s">
        <v>217</v>
      </c>
      <c r="D208" s="9" t="s">
        <v>7</v>
      </c>
      <c r="E208" s="10"/>
      <c r="F208" s="42"/>
      <c r="G208" s="45"/>
      <c r="H208" s="45"/>
      <c r="I208" s="52"/>
    </row>
    <row r="209" spans="1:9" ht="15">
      <c r="A209" s="37"/>
      <c r="B209" s="40"/>
      <c r="C209" s="12" t="s">
        <v>92</v>
      </c>
      <c r="D209" s="11" t="s">
        <v>93</v>
      </c>
      <c r="E209" s="10"/>
      <c r="F209" s="43"/>
      <c r="G209" s="35"/>
      <c r="H209" s="35"/>
      <c r="I209" s="53"/>
    </row>
    <row r="211" spans="1:9" ht="15">
      <c r="A211" s="24" t="s">
        <v>240</v>
      </c>
      <c r="B211" s="27" t="s">
        <v>242</v>
      </c>
      <c r="C211" s="8" t="s">
        <v>11</v>
      </c>
      <c r="D211" s="11" t="s">
        <v>228</v>
      </c>
      <c r="E211" s="13"/>
      <c r="F211" s="30"/>
      <c r="G211" s="33"/>
      <c r="H211" s="33"/>
      <c r="I211" s="51">
        <f>G211*H211</f>
        <v>0</v>
      </c>
    </row>
    <row r="212" spans="1:9" ht="15">
      <c r="A212" s="25"/>
      <c r="B212" s="28"/>
      <c r="C212" s="14" t="s">
        <v>12</v>
      </c>
      <c r="D212" s="11" t="s">
        <v>229</v>
      </c>
      <c r="E212" s="13"/>
      <c r="F212" s="31"/>
      <c r="G212" s="34"/>
      <c r="H212" s="34"/>
      <c r="I212" s="52"/>
    </row>
    <row r="213" spans="1:9" ht="15">
      <c r="A213" s="25"/>
      <c r="B213" s="28"/>
      <c r="C213" s="14" t="s">
        <v>230</v>
      </c>
      <c r="D213" s="11" t="s">
        <v>231</v>
      </c>
      <c r="E213" s="13"/>
      <c r="F213" s="31"/>
      <c r="G213" s="34"/>
      <c r="H213" s="34"/>
      <c r="I213" s="52"/>
    </row>
    <row r="214" spans="1:9" ht="15">
      <c r="A214" s="25"/>
      <c r="B214" s="28"/>
      <c r="C214" s="14" t="s">
        <v>232</v>
      </c>
      <c r="D214" s="11" t="s">
        <v>233</v>
      </c>
      <c r="E214" s="13"/>
      <c r="F214" s="31"/>
      <c r="G214" s="34"/>
      <c r="H214" s="34"/>
      <c r="I214" s="52"/>
    </row>
    <row r="215" spans="1:9" ht="15">
      <c r="A215" s="25"/>
      <c r="B215" s="28"/>
      <c r="C215" s="14" t="s">
        <v>234</v>
      </c>
      <c r="D215" s="11" t="s">
        <v>235</v>
      </c>
      <c r="E215" s="13"/>
      <c r="F215" s="31"/>
      <c r="G215" s="34"/>
      <c r="H215" s="34"/>
      <c r="I215" s="52"/>
    </row>
    <row r="216" spans="1:9" ht="15">
      <c r="A216" s="25"/>
      <c r="B216" s="28"/>
      <c r="C216" s="14" t="s">
        <v>236</v>
      </c>
      <c r="D216" s="11" t="s">
        <v>237</v>
      </c>
      <c r="E216" s="13"/>
      <c r="F216" s="31"/>
      <c r="G216" s="34"/>
      <c r="H216" s="34"/>
      <c r="I216" s="52"/>
    </row>
    <row r="217" spans="1:9" ht="15">
      <c r="A217" s="25"/>
      <c r="B217" s="28"/>
      <c r="C217" s="14" t="s">
        <v>238</v>
      </c>
      <c r="D217" s="11" t="s">
        <v>239</v>
      </c>
      <c r="E217" s="13"/>
      <c r="F217" s="31"/>
      <c r="G217" s="34"/>
      <c r="H217" s="34"/>
      <c r="I217" s="52"/>
    </row>
    <row r="218" spans="1:9" ht="15">
      <c r="A218" s="25"/>
      <c r="B218" s="28"/>
      <c r="C218" s="14" t="s">
        <v>241</v>
      </c>
      <c r="D218" s="11" t="s">
        <v>7</v>
      </c>
      <c r="E218" s="13"/>
      <c r="F218" s="31"/>
      <c r="G218" s="34"/>
      <c r="H218" s="34"/>
      <c r="I218" s="52"/>
    </row>
    <row r="219" spans="1:9" ht="15">
      <c r="A219" s="26"/>
      <c r="B219" s="29"/>
      <c r="C219" s="12" t="s">
        <v>92</v>
      </c>
      <c r="D219" s="11" t="s">
        <v>177</v>
      </c>
      <c r="E219" s="13"/>
      <c r="F219" s="32"/>
      <c r="G219" s="35"/>
      <c r="H219" s="35"/>
      <c r="I219" s="53"/>
    </row>
    <row r="221" spans="1:9" ht="15">
      <c r="A221" s="24" t="s">
        <v>94</v>
      </c>
      <c r="B221" s="27" t="s">
        <v>305</v>
      </c>
      <c r="C221" s="8" t="s">
        <v>11</v>
      </c>
      <c r="D221" s="11" t="s">
        <v>95</v>
      </c>
      <c r="E221" s="13"/>
      <c r="F221" s="30"/>
      <c r="G221" s="33"/>
      <c r="H221" s="33"/>
      <c r="I221" s="51">
        <f>G221*H221</f>
        <v>0</v>
      </c>
    </row>
    <row r="222" spans="1:9" ht="15">
      <c r="A222" s="25"/>
      <c r="B222" s="28"/>
      <c r="C222" s="14" t="s">
        <v>12</v>
      </c>
      <c r="D222" s="11" t="s">
        <v>96</v>
      </c>
      <c r="E222" s="13"/>
      <c r="F222" s="31"/>
      <c r="G222" s="34"/>
      <c r="H222" s="34"/>
      <c r="I222" s="52"/>
    </row>
    <row r="223" spans="1:9" ht="15">
      <c r="A223" s="25"/>
      <c r="B223" s="28"/>
      <c r="C223" s="14" t="s">
        <v>97</v>
      </c>
      <c r="D223" s="11" t="s">
        <v>160</v>
      </c>
      <c r="E223" s="13"/>
      <c r="F223" s="31"/>
      <c r="G223" s="34"/>
      <c r="H223" s="34"/>
      <c r="I223" s="52"/>
    </row>
    <row r="224" spans="1:9" ht="15">
      <c r="A224" s="25"/>
      <c r="B224" s="28"/>
      <c r="C224" s="14" t="s">
        <v>98</v>
      </c>
      <c r="D224" s="11" t="s">
        <v>99</v>
      </c>
      <c r="E224" s="13"/>
      <c r="F224" s="31"/>
      <c r="G224" s="34"/>
      <c r="H224" s="34"/>
      <c r="I224" s="52"/>
    </row>
    <row r="225" spans="1:9" ht="30">
      <c r="A225" s="25"/>
      <c r="B225" s="28"/>
      <c r="C225" s="14" t="s">
        <v>100</v>
      </c>
      <c r="D225" s="11" t="s">
        <v>101</v>
      </c>
      <c r="E225" s="13"/>
      <c r="F225" s="31"/>
      <c r="G225" s="34"/>
      <c r="H225" s="34"/>
      <c r="I225" s="52"/>
    </row>
    <row r="226" spans="1:9" ht="15">
      <c r="A226" s="25"/>
      <c r="B226" s="28"/>
      <c r="C226" s="14" t="s">
        <v>102</v>
      </c>
      <c r="D226" s="11" t="s">
        <v>103</v>
      </c>
      <c r="E226" s="13"/>
      <c r="F226" s="31"/>
      <c r="G226" s="34"/>
      <c r="H226" s="34"/>
      <c r="I226" s="52"/>
    </row>
    <row r="227" spans="1:9" ht="30">
      <c r="A227" s="25"/>
      <c r="B227" s="28"/>
      <c r="C227" s="14" t="s">
        <v>104</v>
      </c>
      <c r="D227" s="11" t="s">
        <v>105</v>
      </c>
      <c r="E227" s="13"/>
      <c r="F227" s="31"/>
      <c r="G227" s="34"/>
      <c r="H227" s="34"/>
      <c r="I227" s="52"/>
    </row>
    <row r="228" spans="1:9" ht="30">
      <c r="A228" s="25"/>
      <c r="B228" s="28"/>
      <c r="C228" s="14" t="s">
        <v>106</v>
      </c>
      <c r="D228" s="11" t="s">
        <v>7</v>
      </c>
      <c r="E228" s="13"/>
      <c r="F228" s="31"/>
      <c r="G228" s="34"/>
      <c r="H228" s="34"/>
      <c r="I228" s="52"/>
    </row>
    <row r="229" spans="1:9" ht="15">
      <c r="A229" s="25"/>
      <c r="B229" s="28"/>
      <c r="C229" s="14" t="s">
        <v>107</v>
      </c>
      <c r="D229" s="11" t="s">
        <v>108</v>
      </c>
      <c r="E229" s="13"/>
      <c r="F229" s="31"/>
      <c r="G229" s="34"/>
      <c r="H229" s="34"/>
      <c r="I229" s="52"/>
    </row>
    <row r="230" spans="1:9" ht="15">
      <c r="A230" s="25"/>
      <c r="B230" s="28"/>
      <c r="C230" s="14" t="s">
        <v>109</v>
      </c>
      <c r="D230" s="11" t="s">
        <v>110</v>
      </c>
      <c r="E230" s="13"/>
      <c r="F230" s="31"/>
      <c r="G230" s="34"/>
      <c r="H230" s="34"/>
      <c r="I230" s="52"/>
    </row>
    <row r="231" spans="1:9" ht="15">
      <c r="A231" s="25"/>
      <c r="B231" s="28"/>
      <c r="C231" s="14" t="s">
        <v>111</v>
      </c>
      <c r="D231" s="11" t="s">
        <v>112</v>
      </c>
      <c r="E231" s="13"/>
      <c r="F231" s="31"/>
      <c r="G231" s="34"/>
      <c r="H231" s="34"/>
      <c r="I231" s="52"/>
    </row>
    <row r="232" spans="1:9" ht="15">
      <c r="A232" s="25"/>
      <c r="B232" s="28"/>
      <c r="C232" s="14" t="s">
        <v>113</v>
      </c>
      <c r="D232" s="11" t="s">
        <v>161</v>
      </c>
      <c r="E232" s="13"/>
      <c r="F232" s="31"/>
      <c r="G232" s="34"/>
      <c r="H232" s="34"/>
      <c r="I232" s="52"/>
    </row>
    <row r="233" spans="1:9" ht="15">
      <c r="A233" s="25"/>
      <c r="B233" s="28"/>
      <c r="C233" s="14" t="s">
        <v>162</v>
      </c>
      <c r="D233" s="11" t="s">
        <v>7</v>
      </c>
      <c r="E233" s="13"/>
      <c r="F233" s="31"/>
      <c r="G233" s="34"/>
      <c r="H233" s="34"/>
      <c r="I233" s="52"/>
    </row>
    <row r="234" spans="1:9" ht="15">
      <c r="A234" s="25"/>
      <c r="B234" s="28"/>
      <c r="C234" s="14" t="s">
        <v>114</v>
      </c>
      <c r="D234" s="11" t="s">
        <v>7</v>
      </c>
      <c r="E234" s="13"/>
      <c r="F234" s="31"/>
      <c r="G234" s="34"/>
      <c r="H234" s="34"/>
      <c r="I234" s="52"/>
    </row>
    <row r="235" spans="1:9" ht="30">
      <c r="A235" s="25"/>
      <c r="B235" s="28"/>
      <c r="C235" s="14" t="s">
        <v>115</v>
      </c>
      <c r="D235" s="11" t="s">
        <v>7</v>
      </c>
      <c r="E235" s="13"/>
      <c r="F235" s="31"/>
      <c r="G235" s="34"/>
      <c r="H235" s="34"/>
      <c r="I235" s="52"/>
    </row>
    <row r="236" spans="1:9" ht="15">
      <c r="A236" s="25"/>
      <c r="B236" s="28"/>
      <c r="C236" s="14" t="s">
        <v>116</v>
      </c>
      <c r="D236" s="11" t="s">
        <v>117</v>
      </c>
      <c r="E236" s="13"/>
      <c r="F236" s="31"/>
      <c r="G236" s="34"/>
      <c r="H236" s="34"/>
      <c r="I236" s="52"/>
    </row>
    <row r="237" spans="1:9" ht="15">
      <c r="A237" s="25"/>
      <c r="B237" s="28"/>
      <c r="C237" s="14" t="s">
        <v>118</v>
      </c>
      <c r="D237" s="11" t="s">
        <v>163</v>
      </c>
      <c r="E237" s="13"/>
      <c r="F237" s="31"/>
      <c r="G237" s="34"/>
      <c r="H237" s="34"/>
      <c r="I237" s="52"/>
    </row>
    <row r="238" spans="1:9" ht="15">
      <c r="A238" s="25"/>
      <c r="B238" s="28"/>
      <c r="C238" s="14" t="s">
        <v>119</v>
      </c>
      <c r="D238" s="11" t="s">
        <v>7</v>
      </c>
      <c r="E238" s="13"/>
      <c r="F238" s="31"/>
      <c r="G238" s="34"/>
      <c r="H238" s="34"/>
      <c r="I238" s="52"/>
    </row>
    <row r="239" spans="1:9" ht="15">
      <c r="A239" s="25"/>
      <c r="B239" s="28"/>
      <c r="C239" s="14" t="s">
        <v>120</v>
      </c>
      <c r="D239" s="11" t="s">
        <v>7</v>
      </c>
      <c r="E239" s="13"/>
      <c r="F239" s="31"/>
      <c r="G239" s="34"/>
      <c r="H239" s="34"/>
      <c r="I239" s="52"/>
    </row>
    <row r="240" spans="1:9" ht="15">
      <c r="A240" s="25"/>
      <c r="B240" s="28"/>
      <c r="C240" s="14" t="s">
        <v>121</v>
      </c>
      <c r="D240" s="11" t="s">
        <v>7</v>
      </c>
      <c r="E240" s="13"/>
      <c r="F240" s="31"/>
      <c r="G240" s="34"/>
      <c r="H240" s="34"/>
      <c r="I240" s="52"/>
    </row>
    <row r="241" spans="1:9" ht="15">
      <c r="A241" s="25"/>
      <c r="B241" s="28"/>
      <c r="C241" s="14" t="s">
        <v>122</v>
      </c>
      <c r="D241" s="11" t="s">
        <v>7</v>
      </c>
      <c r="E241" s="13"/>
      <c r="F241" s="31"/>
      <c r="G241" s="34"/>
      <c r="H241" s="34"/>
      <c r="I241" s="52"/>
    </row>
    <row r="242" spans="1:9" ht="30">
      <c r="A242" s="25"/>
      <c r="B242" s="28"/>
      <c r="C242" s="14" t="s">
        <v>123</v>
      </c>
      <c r="D242" s="11" t="s">
        <v>7</v>
      </c>
      <c r="E242" s="13"/>
      <c r="F242" s="31"/>
      <c r="G242" s="34"/>
      <c r="H242" s="34"/>
      <c r="I242" s="52"/>
    </row>
    <row r="243" spans="1:9" ht="15">
      <c r="A243" s="25"/>
      <c r="B243" s="28"/>
      <c r="C243" s="14" t="s">
        <v>124</v>
      </c>
      <c r="D243" s="11" t="s">
        <v>7</v>
      </c>
      <c r="E243" s="13"/>
      <c r="F243" s="31"/>
      <c r="G243" s="34"/>
      <c r="H243" s="34"/>
      <c r="I243" s="52"/>
    </row>
    <row r="244" spans="1:9" ht="15">
      <c r="A244" s="25"/>
      <c r="B244" s="28"/>
      <c r="C244" s="14" t="s">
        <v>125</v>
      </c>
      <c r="D244" s="11" t="s">
        <v>7</v>
      </c>
      <c r="E244" s="13"/>
      <c r="F244" s="31"/>
      <c r="G244" s="34"/>
      <c r="H244" s="34"/>
      <c r="I244" s="52"/>
    </row>
    <row r="245" spans="1:9" ht="15">
      <c r="A245" s="25"/>
      <c r="B245" s="28"/>
      <c r="C245" s="14" t="s">
        <v>126</v>
      </c>
      <c r="D245" s="11" t="s">
        <v>7</v>
      </c>
      <c r="E245" s="13"/>
      <c r="F245" s="31"/>
      <c r="G245" s="34"/>
      <c r="H245" s="34"/>
      <c r="I245" s="52"/>
    </row>
    <row r="246" spans="1:9" ht="15">
      <c r="A246" s="25"/>
      <c r="B246" s="28"/>
      <c r="C246" s="14" t="s">
        <v>127</v>
      </c>
      <c r="D246" s="11" t="s">
        <v>128</v>
      </c>
      <c r="E246" s="13"/>
      <c r="F246" s="31"/>
      <c r="G246" s="34"/>
      <c r="H246" s="34"/>
      <c r="I246" s="52"/>
    </row>
    <row r="247" spans="1:9" ht="15">
      <c r="A247" s="25"/>
      <c r="B247" s="28"/>
      <c r="C247" s="14" t="s">
        <v>129</v>
      </c>
      <c r="D247" s="11" t="s">
        <v>7</v>
      </c>
      <c r="E247" s="13"/>
      <c r="F247" s="31"/>
      <c r="G247" s="34"/>
      <c r="H247" s="34"/>
      <c r="I247" s="52"/>
    </row>
    <row r="248" spans="1:9" ht="15">
      <c r="A248" s="25"/>
      <c r="B248" s="28"/>
      <c r="C248" s="14" t="s">
        <v>130</v>
      </c>
      <c r="D248" s="11" t="s">
        <v>7</v>
      </c>
      <c r="E248" s="13"/>
      <c r="F248" s="31"/>
      <c r="G248" s="34"/>
      <c r="H248" s="34"/>
      <c r="I248" s="52"/>
    </row>
    <row r="249" spans="1:9" ht="15">
      <c r="A249" s="25"/>
      <c r="B249" s="28"/>
      <c r="C249" s="14" t="s">
        <v>131</v>
      </c>
      <c r="D249" s="11" t="s">
        <v>7</v>
      </c>
      <c r="E249" s="13"/>
      <c r="F249" s="31"/>
      <c r="G249" s="34"/>
      <c r="H249" s="34"/>
      <c r="I249" s="52"/>
    </row>
    <row r="250" spans="1:9" ht="30">
      <c r="A250" s="25"/>
      <c r="B250" s="28"/>
      <c r="C250" s="14" t="s">
        <v>132</v>
      </c>
      <c r="D250" s="11" t="s">
        <v>7</v>
      </c>
      <c r="E250" s="13"/>
      <c r="F250" s="31"/>
      <c r="G250" s="34"/>
      <c r="H250" s="34"/>
      <c r="I250" s="52"/>
    </row>
    <row r="251" spans="1:9" ht="15">
      <c r="A251" s="25"/>
      <c r="B251" s="28"/>
      <c r="C251" s="14" t="s">
        <v>133</v>
      </c>
      <c r="D251" s="11" t="s">
        <v>7</v>
      </c>
      <c r="E251" s="13"/>
      <c r="F251" s="31"/>
      <c r="G251" s="34"/>
      <c r="H251" s="34"/>
      <c r="I251" s="52"/>
    </row>
    <row r="252" spans="1:9" ht="15">
      <c r="A252" s="25"/>
      <c r="B252" s="28"/>
      <c r="C252" s="14" t="s">
        <v>134</v>
      </c>
      <c r="D252" s="11" t="s">
        <v>7</v>
      </c>
      <c r="E252" s="13"/>
      <c r="F252" s="31"/>
      <c r="G252" s="34"/>
      <c r="H252" s="34"/>
      <c r="I252" s="52"/>
    </row>
    <row r="253" spans="1:9" ht="30">
      <c r="A253" s="25"/>
      <c r="B253" s="28"/>
      <c r="C253" s="14" t="s">
        <v>135</v>
      </c>
      <c r="D253" s="11" t="s">
        <v>7</v>
      </c>
      <c r="E253" s="13"/>
      <c r="F253" s="31"/>
      <c r="G253" s="34"/>
      <c r="H253" s="34"/>
      <c r="I253" s="52"/>
    </row>
    <row r="254" spans="1:9" ht="45">
      <c r="A254" s="25"/>
      <c r="B254" s="28"/>
      <c r="C254" s="14" t="s">
        <v>136</v>
      </c>
      <c r="D254" s="11" t="s">
        <v>7</v>
      </c>
      <c r="E254" s="13"/>
      <c r="F254" s="31"/>
      <c r="G254" s="34"/>
      <c r="H254" s="34"/>
      <c r="I254" s="52"/>
    </row>
    <row r="255" spans="1:9" ht="15">
      <c r="A255" s="25"/>
      <c r="B255" s="28"/>
      <c r="C255" s="14" t="s">
        <v>137</v>
      </c>
      <c r="D255" s="11" t="s">
        <v>7</v>
      </c>
      <c r="E255" s="13"/>
      <c r="F255" s="31"/>
      <c r="G255" s="34"/>
      <c r="H255" s="34"/>
      <c r="I255" s="52"/>
    </row>
    <row r="256" spans="1:9" ht="30">
      <c r="A256" s="25"/>
      <c r="B256" s="28"/>
      <c r="C256" s="14" t="s">
        <v>138</v>
      </c>
      <c r="D256" s="11" t="s">
        <v>7</v>
      </c>
      <c r="E256" s="13"/>
      <c r="F256" s="31"/>
      <c r="G256" s="34"/>
      <c r="H256" s="34"/>
      <c r="I256" s="52"/>
    </row>
    <row r="257" spans="1:9" ht="30">
      <c r="A257" s="25"/>
      <c r="B257" s="28"/>
      <c r="C257" s="14" t="s">
        <v>139</v>
      </c>
      <c r="D257" s="11" t="s">
        <v>7</v>
      </c>
      <c r="E257" s="13"/>
      <c r="F257" s="31"/>
      <c r="G257" s="34"/>
      <c r="H257" s="34"/>
      <c r="I257" s="52"/>
    </row>
    <row r="258" spans="1:9" ht="30">
      <c r="A258" s="25"/>
      <c r="B258" s="28"/>
      <c r="C258" s="14" t="s">
        <v>140</v>
      </c>
      <c r="D258" s="11" t="s">
        <v>7</v>
      </c>
      <c r="E258" s="13"/>
      <c r="F258" s="31"/>
      <c r="G258" s="34"/>
      <c r="H258" s="34"/>
      <c r="I258" s="52"/>
    </row>
    <row r="259" spans="1:9" ht="45">
      <c r="A259" s="25"/>
      <c r="B259" s="28"/>
      <c r="C259" s="14" t="s">
        <v>141</v>
      </c>
      <c r="D259" s="11" t="s">
        <v>7</v>
      </c>
      <c r="E259" s="13"/>
      <c r="F259" s="31"/>
      <c r="G259" s="34"/>
      <c r="H259" s="34"/>
      <c r="I259" s="52"/>
    </row>
    <row r="260" spans="1:9" ht="15">
      <c r="A260" s="25"/>
      <c r="B260" s="28"/>
      <c r="C260" s="14" t="s">
        <v>142</v>
      </c>
      <c r="D260" s="11" t="s">
        <v>7</v>
      </c>
      <c r="E260" s="13"/>
      <c r="F260" s="31"/>
      <c r="G260" s="34"/>
      <c r="H260" s="34"/>
      <c r="I260" s="52"/>
    </row>
    <row r="261" spans="1:9" ht="30">
      <c r="A261" s="25"/>
      <c r="B261" s="28"/>
      <c r="C261" s="14" t="s">
        <v>143</v>
      </c>
      <c r="D261" s="11" t="s">
        <v>7</v>
      </c>
      <c r="E261" s="13"/>
      <c r="F261" s="31"/>
      <c r="G261" s="34"/>
      <c r="H261" s="34"/>
      <c r="I261" s="52"/>
    </row>
    <row r="262" spans="1:9" ht="15">
      <c r="A262" s="25"/>
      <c r="B262" s="28"/>
      <c r="C262" s="14" t="s">
        <v>144</v>
      </c>
      <c r="D262" s="11" t="s">
        <v>7</v>
      </c>
      <c r="E262" s="13"/>
      <c r="F262" s="31"/>
      <c r="G262" s="34"/>
      <c r="H262" s="34"/>
      <c r="I262" s="52"/>
    </row>
    <row r="263" spans="1:9" ht="15">
      <c r="A263" s="25"/>
      <c r="B263" s="28"/>
      <c r="C263" s="14" t="s">
        <v>145</v>
      </c>
      <c r="D263" s="11" t="s">
        <v>7</v>
      </c>
      <c r="E263" s="13"/>
      <c r="F263" s="31"/>
      <c r="G263" s="34"/>
      <c r="H263" s="34"/>
      <c r="I263" s="52"/>
    </row>
    <row r="264" spans="1:9" ht="15">
      <c r="A264" s="25"/>
      <c r="B264" s="28"/>
      <c r="C264" s="14" t="s">
        <v>146</v>
      </c>
      <c r="D264" s="11" t="s">
        <v>7</v>
      </c>
      <c r="E264" s="13"/>
      <c r="F264" s="31"/>
      <c r="G264" s="34"/>
      <c r="H264" s="34"/>
      <c r="I264" s="52"/>
    </row>
    <row r="265" spans="1:9" ht="30">
      <c r="A265" s="25"/>
      <c r="B265" s="28"/>
      <c r="C265" s="14" t="s">
        <v>147</v>
      </c>
      <c r="D265" s="11" t="s">
        <v>7</v>
      </c>
      <c r="E265" s="13"/>
      <c r="F265" s="31"/>
      <c r="G265" s="34"/>
      <c r="H265" s="34"/>
      <c r="I265" s="52"/>
    </row>
    <row r="266" spans="1:9" ht="30">
      <c r="A266" s="25"/>
      <c r="B266" s="28"/>
      <c r="C266" s="14" t="s">
        <v>148</v>
      </c>
      <c r="D266" s="11" t="s">
        <v>7</v>
      </c>
      <c r="E266" s="13"/>
      <c r="F266" s="31"/>
      <c r="G266" s="34"/>
      <c r="H266" s="34"/>
      <c r="I266" s="52"/>
    </row>
    <row r="267" spans="1:9" ht="30">
      <c r="A267" s="25"/>
      <c r="B267" s="28"/>
      <c r="C267" s="14" t="s">
        <v>149</v>
      </c>
      <c r="D267" s="11" t="s">
        <v>7</v>
      </c>
      <c r="E267" s="13"/>
      <c r="F267" s="31"/>
      <c r="G267" s="34"/>
      <c r="H267" s="34"/>
      <c r="I267" s="52"/>
    </row>
    <row r="268" spans="1:9" ht="15">
      <c r="A268" s="25"/>
      <c r="B268" s="28"/>
      <c r="C268" s="14" t="s">
        <v>150</v>
      </c>
      <c r="D268" s="11" t="s">
        <v>7</v>
      </c>
      <c r="E268" s="13"/>
      <c r="F268" s="31"/>
      <c r="G268" s="34"/>
      <c r="H268" s="34"/>
      <c r="I268" s="52"/>
    </row>
    <row r="269" spans="1:9" ht="15">
      <c r="A269" s="25"/>
      <c r="B269" s="28"/>
      <c r="C269" s="14" t="s">
        <v>151</v>
      </c>
      <c r="D269" s="11" t="s">
        <v>7</v>
      </c>
      <c r="E269" s="13"/>
      <c r="F269" s="31"/>
      <c r="G269" s="34"/>
      <c r="H269" s="34"/>
      <c r="I269" s="52"/>
    </row>
    <row r="270" spans="1:9" ht="15">
      <c r="A270" s="25"/>
      <c r="B270" s="28"/>
      <c r="C270" s="14" t="s">
        <v>152</v>
      </c>
      <c r="D270" s="11" t="s">
        <v>7</v>
      </c>
      <c r="E270" s="13"/>
      <c r="F270" s="31"/>
      <c r="G270" s="34"/>
      <c r="H270" s="34"/>
      <c r="I270" s="52"/>
    </row>
    <row r="271" spans="1:9" ht="15">
      <c r="A271" s="25"/>
      <c r="B271" s="28"/>
      <c r="C271" s="14" t="s">
        <v>164</v>
      </c>
      <c r="D271" s="11" t="s">
        <v>7</v>
      </c>
      <c r="E271" s="13"/>
      <c r="F271" s="31"/>
      <c r="G271" s="34"/>
      <c r="H271" s="34"/>
      <c r="I271" s="52"/>
    </row>
    <row r="272" spans="1:9" ht="60">
      <c r="A272" s="25"/>
      <c r="B272" s="28"/>
      <c r="C272" s="14" t="s">
        <v>153</v>
      </c>
      <c r="D272" s="11" t="s">
        <v>154</v>
      </c>
      <c r="E272" s="13"/>
      <c r="F272" s="31"/>
      <c r="G272" s="34"/>
      <c r="H272" s="34"/>
      <c r="I272" s="52"/>
    </row>
    <row r="273" spans="1:9" ht="30">
      <c r="A273" s="25"/>
      <c r="B273" s="28"/>
      <c r="C273" s="14" t="s">
        <v>155</v>
      </c>
      <c r="D273" s="11" t="s">
        <v>7</v>
      </c>
      <c r="E273" s="13"/>
      <c r="F273" s="31"/>
      <c r="G273" s="34"/>
      <c r="H273" s="34"/>
      <c r="I273" s="52"/>
    </row>
    <row r="274" spans="1:9" ht="45">
      <c r="A274" s="25"/>
      <c r="B274" s="28"/>
      <c r="C274" s="14" t="s">
        <v>156</v>
      </c>
      <c r="D274" s="11" t="s">
        <v>157</v>
      </c>
      <c r="E274" s="13"/>
      <c r="F274" s="31"/>
      <c r="G274" s="34"/>
      <c r="H274" s="34"/>
      <c r="I274" s="52"/>
    </row>
    <row r="275" spans="1:9" ht="90">
      <c r="A275" s="25"/>
      <c r="B275" s="28"/>
      <c r="C275" s="14" t="s">
        <v>158</v>
      </c>
      <c r="D275" s="11" t="s">
        <v>157</v>
      </c>
      <c r="E275" s="13"/>
      <c r="F275" s="31"/>
      <c r="G275" s="34"/>
      <c r="H275" s="34"/>
      <c r="I275" s="52"/>
    </row>
    <row r="276" spans="1:9" ht="75">
      <c r="A276" s="25"/>
      <c r="B276" s="28"/>
      <c r="C276" s="14" t="s">
        <v>159</v>
      </c>
      <c r="D276" s="11" t="s">
        <v>157</v>
      </c>
      <c r="E276" s="13"/>
      <c r="F276" s="31"/>
      <c r="G276" s="34"/>
      <c r="H276" s="34"/>
      <c r="I276" s="52"/>
    </row>
    <row r="277" spans="1:9" ht="30">
      <c r="A277" s="26"/>
      <c r="B277" s="29"/>
      <c r="C277" s="14" t="s">
        <v>92</v>
      </c>
      <c r="D277" s="11" t="s">
        <v>295</v>
      </c>
      <c r="E277" s="13"/>
      <c r="F277" s="32"/>
      <c r="G277" s="35"/>
      <c r="H277" s="35"/>
      <c r="I277" s="53"/>
    </row>
    <row r="279" spans="1:9" ht="15">
      <c r="A279" s="24" t="s">
        <v>165</v>
      </c>
      <c r="B279" s="27" t="s">
        <v>243</v>
      </c>
      <c r="C279" s="8" t="s">
        <v>11</v>
      </c>
      <c r="D279" s="11" t="s">
        <v>178</v>
      </c>
      <c r="E279" s="13"/>
      <c r="F279" s="30"/>
      <c r="G279" s="33"/>
      <c r="H279" s="33"/>
      <c r="I279" s="51">
        <f>G279*H279</f>
        <v>0</v>
      </c>
    </row>
    <row r="280" spans="1:9" ht="15">
      <c r="A280" s="25"/>
      <c r="B280" s="28"/>
      <c r="C280" s="14" t="s">
        <v>166</v>
      </c>
      <c r="D280" s="11" t="s">
        <v>167</v>
      </c>
      <c r="E280" s="13"/>
      <c r="F280" s="31"/>
      <c r="G280" s="34"/>
      <c r="H280" s="34"/>
      <c r="I280" s="52"/>
    </row>
    <row r="281" spans="1:9" ht="15">
      <c r="A281" s="25"/>
      <c r="B281" s="28"/>
      <c r="C281" s="14" t="s">
        <v>172</v>
      </c>
      <c r="D281" s="11" t="s">
        <v>168</v>
      </c>
      <c r="E281" s="13"/>
      <c r="F281" s="31"/>
      <c r="G281" s="34"/>
      <c r="H281" s="34"/>
      <c r="I281" s="52"/>
    </row>
    <row r="282" spans="1:9" ht="15">
      <c r="A282" s="25"/>
      <c r="B282" s="28"/>
      <c r="C282" s="14" t="s">
        <v>173</v>
      </c>
      <c r="D282" s="19">
        <v>8</v>
      </c>
      <c r="E282" s="13"/>
      <c r="F282" s="31"/>
      <c r="G282" s="34"/>
      <c r="H282" s="34"/>
      <c r="I282" s="52"/>
    </row>
    <row r="283" spans="1:9" ht="15">
      <c r="A283" s="25"/>
      <c r="B283" s="28"/>
      <c r="C283" s="14" t="s">
        <v>170</v>
      </c>
      <c r="D283" s="11" t="s">
        <v>171</v>
      </c>
      <c r="E283" s="13"/>
      <c r="F283" s="31"/>
      <c r="G283" s="34"/>
      <c r="H283" s="34"/>
      <c r="I283" s="52"/>
    </row>
    <row r="284" spans="1:9" ht="15">
      <c r="A284" s="25"/>
      <c r="B284" s="28"/>
      <c r="C284" s="14" t="s">
        <v>12</v>
      </c>
      <c r="D284" s="11" t="s">
        <v>169</v>
      </c>
      <c r="E284" s="13"/>
      <c r="F284" s="31"/>
      <c r="G284" s="34"/>
      <c r="H284" s="34"/>
      <c r="I284" s="52"/>
    </row>
    <row r="285" spans="1:9" ht="15">
      <c r="A285" s="25"/>
      <c r="B285" s="28"/>
      <c r="C285" s="14" t="s">
        <v>174</v>
      </c>
      <c r="D285" s="11" t="s">
        <v>175</v>
      </c>
      <c r="E285" s="13"/>
      <c r="F285" s="31"/>
      <c r="G285" s="34"/>
      <c r="H285" s="34"/>
      <c r="I285" s="52"/>
    </row>
    <row r="286" spans="1:9" ht="15">
      <c r="A286" s="26"/>
      <c r="B286" s="29"/>
      <c r="C286" s="14" t="s">
        <v>92</v>
      </c>
      <c r="D286" s="11" t="s">
        <v>177</v>
      </c>
      <c r="E286" s="13"/>
      <c r="F286" s="32"/>
      <c r="G286" s="35"/>
      <c r="H286" s="35"/>
      <c r="I286" s="53"/>
    </row>
    <row r="288" spans="1:9" ht="15">
      <c r="A288" s="24" t="s">
        <v>244</v>
      </c>
      <c r="B288" s="27" t="s">
        <v>245</v>
      </c>
      <c r="C288" s="8" t="s">
        <v>11</v>
      </c>
      <c r="D288" s="11" t="s">
        <v>246</v>
      </c>
      <c r="E288" s="13"/>
      <c r="F288" s="30"/>
      <c r="G288" s="33"/>
      <c r="H288" s="33"/>
      <c r="I288" s="54">
        <f>G288*H288</f>
        <v>0</v>
      </c>
    </row>
    <row r="289" spans="1:9" ht="15">
      <c r="A289" s="25"/>
      <c r="B289" s="28"/>
      <c r="C289" s="20" t="s">
        <v>247</v>
      </c>
      <c r="D289" s="11" t="s">
        <v>248</v>
      </c>
      <c r="E289" s="13"/>
      <c r="F289" s="49"/>
      <c r="G289" s="50"/>
      <c r="H289" s="50"/>
      <c r="I289" s="55"/>
    </row>
    <row r="290" spans="1:9" ht="15">
      <c r="A290" s="25"/>
      <c r="B290" s="28"/>
      <c r="C290" s="14" t="s">
        <v>255</v>
      </c>
      <c r="D290" s="11" t="s">
        <v>256</v>
      </c>
      <c r="E290" s="13"/>
      <c r="F290" s="49"/>
      <c r="G290" s="50"/>
      <c r="H290" s="50"/>
      <c r="I290" s="55"/>
    </row>
    <row r="291" spans="1:9" ht="15">
      <c r="A291" s="25"/>
      <c r="B291" s="28"/>
      <c r="C291" s="14" t="s">
        <v>249</v>
      </c>
      <c r="D291" s="11" t="s">
        <v>250</v>
      </c>
      <c r="E291" s="13"/>
      <c r="F291" s="31"/>
      <c r="G291" s="34"/>
      <c r="H291" s="34"/>
      <c r="I291" s="55"/>
    </row>
    <row r="292" spans="1:9" ht="15">
      <c r="A292" s="25"/>
      <c r="B292" s="28"/>
      <c r="C292" s="14" t="s">
        <v>251</v>
      </c>
      <c r="D292" s="11" t="s">
        <v>252</v>
      </c>
      <c r="E292" s="13"/>
      <c r="F292" s="31"/>
      <c r="G292" s="34"/>
      <c r="H292" s="34"/>
      <c r="I292" s="55"/>
    </row>
    <row r="293" spans="1:9" ht="15">
      <c r="A293" s="25"/>
      <c r="B293" s="28"/>
      <c r="C293" s="14" t="s">
        <v>253</v>
      </c>
      <c r="D293" s="11" t="s">
        <v>254</v>
      </c>
      <c r="E293" s="13"/>
      <c r="F293" s="31"/>
      <c r="G293" s="34"/>
      <c r="H293" s="34"/>
      <c r="I293" s="55"/>
    </row>
    <row r="294" spans="1:9" ht="30">
      <c r="A294" s="25"/>
      <c r="B294" s="28"/>
      <c r="C294" s="14" t="s">
        <v>257</v>
      </c>
      <c r="D294" s="11" t="s">
        <v>7</v>
      </c>
      <c r="E294" s="13"/>
      <c r="F294" s="31"/>
      <c r="G294" s="34"/>
      <c r="H294" s="34"/>
      <c r="I294" s="55"/>
    </row>
    <row r="295" spans="1:9" ht="15">
      <c r="A295" s="26"/>
      <c r="B295" s="29"/>
      <c r="C295" s="14" t="s">
        <v>92</v>
      </c>
      <c r="D295" s="11" t="s">
        <v>177</v>
      </c>
      <c r="E295" s="13"/>
      <c r="F295" s="32"/>
      <c r="G295" s="35"/>
      <c r="H295" s="35"/>
      <c r="I295" s="56"/>
    </row>
    <row r="297" spans="1:9" ht="15">
      <c r="A297" s="24" t="s">
        <v>258</v>
      </c>
      <c r="B297" s="27" t="s">
        <v>259</v>
      </c>
      <c r="C297" s="8" t="s">
        <v>11</v>
      </c>
      <c r="D297" s="11" t="s">
        <v>246</v>
      </c>
      <c r="E297" s="13"/>
      <c r="F297" s="30"/>
      <c r="G297" s="33"/>
      <c r="H297" s="33"/>
      <c r="I297" s="54">
        <f>G297*H297</f>
        <v>0</v>
      </c>
    </row>
    <row r="298" spans="1:9" ht="15">
      <c r="A298" s="25"/>
      <c r="B298" s="28"/>
      <c r="C298" s="20" t="s">
        <v>247</v>
      </c>
      <c r="D298" s="11" t="s">
        <v>248</v>
      </c>
      <c r="E298" s="13"/>
      <c r="F298" s="49"/>
      <c r="G298" s="50"/>
      <c r="H298" s="50"/>
      <c r="I298" s="55"/>
    </row>
    <row r="299" spans="1:9" ht="15">
      <c r="A299" s="25"/>
      <c r="B299" s="28"/>
      <c r="C299" s="14" t="s">
        <v>255</v>
      </c>
      <c r="D299" s="11" t="s">
        <v>260</v>
      </c>
      <c r="E299" s="13"/>
      <c r="F299" s="49"/>
      <c r="G299" s="50"/>
      <c r="H299" s="50"/>
      <c r="I299" s="55"/>
    </row>
    <row r="300" spans="1:9" ht="15">
      <c r="A300" s="25"/>
      <c r="B300" s="28"/>
      <c r="C300" s="14" t="s">
        <v>249</v>
      </c>
      <c r="D300" s="11" t="s">
        <v>250</v>
      </c>
      <c r="E300" s="13"/>
      <c r="F300" s="31"/>
      <c r="G300" s="34"/>
      <c r="H300" s="34"/>
      <c r="I300" s="55"/>
    </row>
    <row r="301" spans="1:9" ht="15">
      <c r="A301" s="25"/>
      <c r="B301" s="28"/>
      <c r="C301" s="14" t="s">
        <v>251</v>
      </c>
      <c r="D301" s="11" t="s">
        <v>252</v>
      </c>
      <c r="E301" s="13"/>
      <c r="F301" s="31"/>
      <c r="G301" s="34"/>
      <c r="H301" s="34"/>
      <c r="I301" s="55"/>
    </row>
    <row r="302" spans="1:9" ht="15">
      <c r="A302" s="25"/>
      <c r="B302" s="28"/>
      <c r="C302" s="14" t="s">
        <v>253</v>
      </c>
      <c r="D302" s="11" t="s">
        <v>254</v>
      </c>
      <c r="E302" s="13"/>
      <c r="F302" s="31"/>
      <c r="G302" s="34"/>
      <c r="H302" s="34"/>
      <c r="I302" s="55"/>
    </row>
    <row r="303" spans="1:9" ht="30">
      <c r="A303" s="25"/>
      <c r="B303" s="28"/>
      <c r="C303" s="14" t="s">
        <v>257</v>
      </c>
      <c r="D303" s="11" t="s">
        <v>7</v>
      </c>
      <c r="E303" s="13"/>
      <c r="F303" s="31"/>
      <c r="G303" s="34"/>
      <c r="H303" s="34"/>
      <c r="I303" s="55"/>
    </row>
    <row r="304" spans="1:9" ht="15">
      <c r="A304" s="26"/>
      <c r="B304" s="29"/>
      <c r="C304" s="14" t="s">
        <v>92</v>
      </c>
      <c r="D304" s="11" t="s">
        <v>177</v>
      </c>
      <c r="E304" s="13"/>
      <c r="F304" s="32"/>
      <c r="G304" s="35"/>
      <c r="H304" s="35"/>
      <c r="I304" s="56"/>
    </row>
    <row r="306" spans="1:9" ht="15">
      <c r="A306" s="24" t="s">
        <v>261</v>
      </c>
      <c r="B306" s="27" t="s">
        <v>262</v>
      </c>
      <c r="C306" s="8" t="s">
        <v>11</v>
      </c>
      <c r="D306" s="11" t="s">
        <v>263</v>
      </c>
      <c r="E306" s="13"/>
      <c r="F306" s="30"/>
      <c r="G306" s="33"/>
      <c r="H306" s="33"/>
      <c r="I306" s="54">
        <f>G306*H306</f>
        <v>0</v>
      </c>
    </row>
    <row r="307" spans="1:9" ht="15">
      <c r="A307" s="25"/>
      <c r="B307" s="28"/>
      <c r="C307" s="20" t="s">
        <v>264</v>
      </c>
      <c r="D307" s="11" t="s">
        <v>265</v>
      </c>
      <c r="E307" s="13"/>
      <c r="F307" s="49"/>
      <c r="G307" s="50"/>
      <c r="H307" s="50"/>
      <c r="I307" s="55"/>
    </row>
    <row r="308" spans="1:9" ht="15">
      <c r="A308" s="25"/>
      <c r="B308" s="28"/>
      <c r="C308" s="14" t="s">
        <v>255</v>
      </c>
      <c r="D308" s="11" t="s">
        <v>260</v>
      </c>
      <c r="E308" s="13"/>
      <c r="F308" s="49"/>
      <c r="G308" s="50"/>
      <c r="H308" s="50"/>
      <c r="I308" s="55"/>
    </row>
    <row r="309" spans="1:9" ht="15">
      <c r="A309" s="25"/>
      <c r="B309" s="28"/>
      <c r="C309" s="14" t="s">
        <v>266</v>
      </c>
      <c r="D309" s="11" t="s">
        <v>267</v>
      </c>
      <c r="E309" s="13"/>
      <c r="F309" s="31"/>
      <c r="G309" s="34"/>
      <c r="H309" s="34"/>
      <c r="I309" s="55"/>
    </row>
    <row r="310" spans="1:9" ht="15">
      <c r="A310" s="25"/>
      <c r="B310" s="28"/>
      <c r="C310" s="14" t="s">
        <v>12</v>
      </c>
      <c r="D310" s="11" t="s">
        <v>268</v>
      </c>
      <c r="E310" s="13"/>
      <c r="F310" s="31"/>
      <c r="G310" s="34"/>
      <c r="H310" s="34"/>
      <c r="I310" s="55"/>
    </row>
    <row r="311" spans="1:9" ht="15">
      <c r="A311" s="25"/>
      <c r="B311" s="28"/>
      <c r="C311" s="14" t="s">
        <v>269</v>
      </c>
      <c r="D311" s="11" t="s">
        <v>270</v>
      </c>
      <c r="E311" s="13"/>
      <c r="F311" s="31"/>
      <c r="G311" s="34"/>
      <c r="H311" s="34"/>
      <c r="I311" s="55"/>
    </row>
    <row r="312" spans="1:9" ht="15">
      <c r="A312" s="25"/>
      <c r="B312" s="28"/>
      <c r="C312" s="14" t="s">
        <v>271</v>
      </c>
      <c r="D312" s="11" t="s">
        <v>7</v>
      </c>
      <c r="E312" s="13"/>
      <c r="F312" s="31"/>
      <c r="G312" s="34"/>
      <c r="H312" s="34"/>
      <c r="I312" s="55"/>
    </row>
    <row r="313" spans="1:9" ht="15">
      <c r="A313" s="26"/>
      <c r="B313" s="29"/>
      <c r="C313" s="14" t="s">
        <v>92</v>
      </c>
      <c r="D313" s="11" t="s">
        <v>177</v>
      </c>
      <c r="E313" s="13"/>
      <c r="F313" s="32"/>
      <c r="G313" s="35"/>
      <c r="H313" s="35"/>
      <c r="I313" s="56"/>
    </row>
    <row r="315" spans="1:9" ht="15">
      <c r="A315" s="24" t="s">
        <v>279</v>
      </c>
      <c r="B315" s="27" t="s">
        <v>272</v>
      </c>
      <c r="C315" s="8" t="s">
        <v>11</v>
      </c>
      <c r="D315" s="11" t="s">
        <v>273</v>
      </c>
      <c r="E315" s="13"/>
      <c r="F315" s="30"/>
      <c r="G315" s="33"/>
      <c r="H315" s="33"/>
      <c r="I315" s="54">
        <f>G315*H315</f>
        <v>0</v>
      </c>
    </row>
    <row r="316" spans="1:9" ht="15">
      <c r="A316" s="25"/>
      <c r="B316" s="28"/>
      <c r="C316" s="20" t="s">
        <v>274</v>
      </c>
      <c r="D316" s="11" t="s">
        <v>280</v>
      </c>
      <c r="E316" s="13"/>
      <c r="F316" s="49"/>
      <c r="G316" s="50"/>
      <c r="H316" s="50"/>
      <c r="I316" s="55"/>
    </row>
    <row r="317" spans="1:9" ht="15">
      <c r="A317" s="25"/>
      <c r="B317" s="28"/>
      <c r="C317" s="14" t="s">
        <v>275</v>
      </c>
      <c r="D317" s="11" t="s">
        <v>231</v>
      </c>
      <c r="E317" s="13"/>
      <c r="F317" s="49"/>
      <c r="G317" s="50"/>
      <c r="H317" s="50"/>
      <c r="I317" s="55"/>
    </row>
    <row r="318" spans="1:9" ht="15">
      <c r="A318" s="25"/>
      <c r="B318" s="28"/>
      <c r="C318" s="14" t="s">
        <v>276</v>
      </c>
      <c r="D318" s="11" t="s">
        <v>277</v>
      </c>
      <c r="E318" s="13"/>
      <c r="F318" s="31"/>
      <c r="G318" s="34"/>
      <c r="H318" s="34"/>
      <c r="I318" s="55"/>
    </row>
    <row r="319" spans="1:9" ht="15">
      <c r="A319" s="25"/>
      <c r="B319" s="28"/>
      <c r="C319" s="14" t="s">
        <v>12</v>
      </c>
      <c r="D319" s="11" t="s">
        <v>278</v>
      </c>
      <c r="E319" s="13"/>
      <c r="F319" s="31"/>
      <c r="G319" s="34"/>
      <c r="H319" s="34"/>
      <c r="I319" s="55"/>
    </row>
    <row r="320" spans="1:9" ht="30">
      <c r="A320" s="25"/>
      <c r="B320" s="28"/>
      <c r="C320" s="14" t="s">
        <v>281</v>
      </c>
      <c r="D320" s="11" t="s">
        <v>7</v>
      </c>
      <c r="E320" s="13"/>
      <c r="F320" s="31"/>
      <c r="G320" s="34"/>
      <c r="H320" s="34"/>
      <c r="I320" s="55"/>
    </row>
    <row r="321" spans="1:9" ht="15">
      <c r="A321" s="26"/>
      <c r="B321" s="29"/>
      <c r="C321" s="14" t="s">
        <v>92</v>
      </c>
      <c r="D321" s="11" t="s">
        <v>177</v>
      </c>
      <c r="E321" s="13"/>
      <c r="F321" s="32"/>
      <c r="G321" s="35"/>
      <c r="H321" s="35"/>
      <c r="I321" s="56"/>
    </row>
    <row r="323" spans="1:9" ht="15">
      <c r="A323" s="36" t="s">
        <v>283</v>
      </c>
      <c r="B323" s="38" t="s">
        <v>282</v>
      </c>
      <c r="C323" s="8" t="s">
        <v>25</v>
      </c>
      <c r="D323" s="9" t="s">
        <v>284</v>
      </c>
      <c r="E323" s="10"/>
      <c r="F323" s="41"/>
      <c r="G323" s="44"/>
      <c r="H323" s="44"/>
      <c r="I323" s="51">
        <f>G323*H323</f>
        <v>0</v>
      </c>
    </row>
    <row r="324" spans="1:9" ht="15">
      <c r="A324" s="36"/>
      <c r="B324" s="39"/>
      <c r="C324" s="8" t="s">
        <v>12</v>
      </c>
      <c r="D324" s="9" t="s">
        <v>296</v>
      </c>
      <c r="E324" s="10"/>
      <c r="F324" s="42"/>
      <c r="G324" s="45"/>
      <c r="H324" s="45"/>
      <c r="I324" s="52"/>
    </row>
    <row r="325" spans="1:9" ht="15">
      <c r="A325" s="36"/>
      <c r="B325" s="39"/>
      <c r="C325" s="8" t="s">
        <v>297</v>
      </c>
      <c r="D325" s="11" t="s">
        <v>298</v>
      </c>
      <c r="E325" s="10"/>
      <c r="F325" s="42"/>
      <c r="G325" s="45"/>
      <c r="H325" s="45"/>
      <c r="I325" s="52"/>
    </row>
    <row r="326" spans="1:9" ht="15">
      <c r="A326" s="36"/>
      <c r="B326" s="39"/>
      <c r="C326" s="8" t="s">
        <v>285</v>
      </c>
      <c r="D326" s="9" t="s">
        <v>299</v>
      </c>
      <c r="E326" s="10"/>
      <c r="F326" s="42"/>
      <c r="G326" s="45"/>
      <c r="H326" s="45"/>
      <c r="I326" s="52"/>
    </row>
    <row r="327" spans="1:9" ht="15">
      <c r="A327" s="36"/>
      <c r="B327" s="39"/>
      <c r="C327" s="8" t="s">
        <v>300</v>
      </c>
      <c r="D327" s="9" t="s">
        <v>301</v>
      </c>
      <c r="E327" s="10"/>
      <c r="F327" s="42"/>
      <c r="G327" s="45"/>
      <c r="H327" s="45"/>
      <c r="I327" s="52"/>
    </row>
    <row r="328" spans="1:9" ht="15">
      <c r="A328" s="36"/>
      <c r="B328" s="39"/>
      <c r="C328" s="8" t="s">
        <v>286</v>
      </c>
      <c r="D328" s="9" t="s">
        <v>7</v>
      </c>
      <c r="E328" s="10"/>
      <c r="F328" s="42"/>
      <c r="G328" s="45"/>
      <c r="H328" s="45"/>
      <c r="I328" s="52"/>
    </row>
    <row r="329" spans="1:9" ht="15">
      <c r="A329" s="36"/>
      <c r="B329" s="39"/>
      <c r="C329" s="8" t="s">
        <v>287</v>
      </c>
      <c r="D329" s="21" t="s">
        <v>288</v>
      </c>
      <c r="E329" s="10"/>
      <c r="F329" s="42"/>
      <c r="G329" s="45"/>
      <c r="H329" s="45"/>
      <c r="I329" s="52"/>
    </row>
    <row r="330" spans="1:9" ht="15">
      <c r="A330" s="36"/>
      <c r="B330" s="39"/>
      <c r="C330" s="8" t="s">
        <v>302</v>
      </c>
      <c r="D330" s="21" t="s">
        <v>303</v>
      </c>
      <c r="E330" s="10"/>
      <c r="F330" s="42"/>
      <c r="G330" s="45"/>
      <c r="H330" s="45"/>
      <c r="I330" s="52"/>
    </row>
    <row r="331" spans="1:9" ht="15">
      <c r="A331" s="36"/>
      <c r="B331" s="39"/>
      <c r="C331" s="8" t="s">
        <v>289</v>
      </c>
      <c r="D331" s="9" t="s">
        <v>293</v>
      </c>
      <c r="E331" s="10"/>
      <c r="F331" s="42"/>
      <c r="G331" s="45"/>
      <c r="H331" s="45"/>
      <c r="I331" s="52"/>
    </row>
    <row r="332" spans="1:9" ht="15">
      <c r="A332" s="36"/>
      <c r="B332" s="39"/>
      <c r="C332" s="8" t="s">
        <v>294</v>
      </c>
      <c r="D332" s="9" t="s">
        <v>7</v>
      </c>
      <c r="E332" s="10"/>
      <c r="F332" s="42"/>
      <c r="G332" s="45"/>
      <c r="H332" s="45"/>
      <c r="I332" s="52"/>
    </row>
    <row r="333" spans="1:9" ht="15">
      <c r="A333" s="36"/>
      <c r="B333" s="39"/>
      <c r="C333" s="8" t="s">
        <v>292</v>
      </c>
      <c r="D333" s="18" t="s">
        <v>7</v>
      </c>
      <c r="E333" s="10"/>
      <c r="F333" s="42"/>
      <c r="G333" s="45"/>
      <c r="H333" s="45"/>
      <c r="I333" s="52"/>
    </row>
    <row r="334" spans="1:9" ht="15">
      <c r="A334" s="36"/>
      <c r="B334" s="39"/>
      <c r="C334" s="8" t="s">
        <v>290</v>
      </c>
      <c r="D334" s="9" t="s">
        <v>7</v>
      </c>
      <c r="E334" s="10"/>
      <c r="F334" s="42"/>
      <c r="G334" s="45"/>
      <c r="H334" s="45"/>
      <c r="I334" s="52"/>
    </row>
    <row r="335" spans="1:9" ht="15">
      <c r="A335" s="36"/>
      <c r="B335" s="39"/>
      <c r="C335" s="8" t="s">
        <v>291</v>
      </c>
      <c r="D335" s="9" t="s">
        <v>7</v>
      </c>
      <c r="E335" s="10"/>
      <c r="F335" s="42"/>
      <c r="G335" s="45"/>
      <c r="H335" s="45"/>
      <c r="I335" s="52"/>
    </row>
    <row r="336" spans="1:9" ht="30">
      <c r="A336" s="37"/>
      <c r="B336" s="40"/>
      <c r="C336" s="12" t="s">
        <v>92</v>
      </c>
      <c r="D336" s="11" t="s">
        <v>304</v>
      </c>
      <c r="E336" s="10"/>
      <c r="F336" s="43"/>
      <c r="G336" s="35"/>
      <c r="H336" s="35"/>
      <c r="I336" s="53"/>
    </row>
    <row r="339" spans="6:9" ht="15">
      <c r="F339" s="46" t="s">
        <v>16</v>
      </c>
      <c r="G339" s="47"/>
      <c r="H339" s="48"/>
      <c r="I339" s="15">
        <f>SUM(I17,I112,I211,I221,I279,I323,I288,I297,I306,I315)</f>
        <v>0</v>
      </c>
    </row>
    <row r="340" spans="6:9" ht="15">
      <c r="F340" s="46" t="s">
        <v>17</v>
      </c>
      <c r="G340" s="47"/>
      <c r="H340" s="48"/>
      <c r="I340" s="15">
        <f>I339*1.21</f>
        <v>0</v>
      </c>
    </row>
  </sheetData>
  <mergeCells count="81">
    <mergeCell ref="F5:I5"/>
    <mergeCell ref="F6:I6"/>
    <mergeCell ref="G15:G16"/>
    <mergeCell ref="H15:H16"/>
    <mergeCell ref="A11:D11"/>
    <mergeCell ref="A8:D8"/>
    <mergeCell ref="A13:D13"/>
    <mergeCell ref="A12:D12"/>
    <mergeCell ref="A10:D10"/>
    <mergeCell ref="A15:A16"/>
    <mergeCell ref="C15:D15"/>
    <mergeCell ref="E15:E16"/>
    <mergeCell ref="B15:B16"/>
    <mergeCell ref="I15:I16"/>
    <mergeCell ref="A3:E3"/>
    <mergeCell ref="A5:D5"/>
    <mergeCell ref="A6:D6"/>
    <mergeCell ref="A9:D9"/>
    <mergeCell ref="A7:D7"/>
    <mergeCell ref="A323:A336"/>
    <mergeCell ref="B323:B336"/>
    <mergeCell ref="H323:H336"/>
    <mergeCell ref="A221:A277"/>
    <mergeCell ref="B221:B277"/>
    <mergeCell ref="F221:F277"/>
    <mergeCell ref="G221:G277"/>
    <mergeCell ref="H221:H277"/>
    <mergeCell ref="A315:A321"/>
    <mergeCell ref="B315:B321"/>
    <mergeCell ref="G17:G110"/>
    <mergeCell ref="H17:H110"/>
    <mergeCell ref="I17:I110"/>
    <mergeCell ref="F17:F110"/>
    <mergeCell ref="H288:H295"/>
    <mergeCell ref="I221:I277"/>
    <mergeCell ref="F279:F286"/>
    <mergeCell ref="I279:I286"/>
    <mergeCell ref="I288:I295"/>
    <mergeCell ref="G288:G295"/>
    <mergeCell ref="A17:A110"/>
    <mergeCell ref="B17:B110"/>
    <mergeCell ref="I323:I336"/>
    <mergeCell ref="F323:F336"/>
    <mergeCell ref="G323:G336"/>
    <mergeCell ref="I112:I209"/>
    <mergeCell ref="I211:I219"/>
    <mergeCell ref="I297:I304"/>
    <mergeCell ref="H306:H313"/>
    <mergeCell ref="I306:I313"/>
    <mergeCell ref="I315:I321"/>
    <mergeCell ref="G279:G286"/>
    <mergeCell ref="H279:H286"/>
    <mergeCell ref="F315:F321"/>
    <mergeCell ref="G315:G321"/>
    <mergeCell ref="H315:H321"/>
    <mergeCell ref="F339:H339"/>
    <mergeCell ref="F340:H340"/>
    <mergeCell ref="A279:A286"/>
    <mergeCell ref="B279:B286"/>
    <mergeCell ref="A288:A295"/>
    <mergeCell ref="B288:B295"/>
    <mergeCell ref="F288:F295"/>
    <mergeCell ref="A297:A304"/>
    <mergeCell ref="B297:B304"/>
    <mergeCell ref="F297:F304"/>
    <mergeCell ref="G297:G304"/>
    <mergeCell ref="H297:H304"/>
    <mergeCell ref="A306:A313"/>
    <mergeCell ref="B306:B313"/>
    <mergeCell ref="F306:F313"/>
    <mergeCell ref="G306:G313"/>
    <mergeCell ref="A112:A209"/>
    <mergeCell ref="B112:B209"/>
    <mergeCell ref="F112:F209"/>
    <mergeCell ref="G112:G209"/>
    <mergeCell ref="H112:H209"/>
    <mergeCell ref="A211:A219"/>
    <mergeCell ref="B211:B219"/>
    <mergeCell ref="F211:F219"/>
    <mergeCell ref="G211:G219"/>
    <mergeCell ref="H211:H219"/>
  </mergeCells>
  <printOptions/>
  <pageMargins left="0.25" right="0.25" top="0.75" bottom="0.75" header="0.3" footer="0.3"/>
  <pageSetup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7"/>
  <sheetViews>
    <sheetView zoomScaleSheetLayoutView="85" zoomScalePageLayoutView="55" workbookViewId="0" topLeftCell="D223">
      <selection activeCell="A4" sqref="A4"/>
    </sheetView>
  </sheetViews>
  <sheetFormatPr defaultColWidth="9.140625" defaultRowHeight="15"/>
  <cols>
    <col min="1" max="2" width="20.140625" style="0" customWidth="1"/>
    <col min="3" max="3" width="65.57421875" style="0" customWidth="1"/>
    <col min="4" max="4" width="59.7109375" style="0" customWidth="1"/>
    <col min="5" max="5" width="31.8515625" style="0" customWidth="1"/>
    <col min="6" max="6" width="24.28125" style="0" customWidth="1"/>
    <col min="7" max="7" width="13.7109375" style="0" customWidth="1"/>
    <col min="8" max="8" width="17.8515625" style="0" customWidth="1"/>
    <col min="9" max="9" width="25.140625" style="0" customWidth="1"/>
  </cols>
  <sheetData>
    <row r="1" spans="1:3" ht="18.75">
      <c r="A1" s="1" t="s">
        <v>359</v>
      </c>
      <c r="B1" s="1"/>
      <c r="C1" s="1"/>
    </row>
    <row r="2" spans="1:2" ht="15">
      <c r="A2" s="2"/>
      <c r="B2" s="2"/>
    </row>
    <row r="3" spans="1:5" ht="15.75">
      <c r="A3" s="57" t="s">
        <v>358</v>
      </c>
      <c r="B3" s="57"/>
      <c r="C3" s="57"/>
      <c r="D3" s="57"/>
      <c r="E3" s="57"/>
    </row>
    <row r="4" spans="1:2" ht="15">
      <c r="A4" s="2"/>
      <c r="B4" s="2"/>
    </row>
    <row r="5" spans="1:9" ht="30" customHeight="1">
      <c r="A5" s="58" t="s">
        <v>8</v>
      </c>
      <c r="B5" s="58"/>
      <c r="C5" s="58"/>
      <c r="D5" s="58"/>
      <c r="E5" s="17" t="s">
        <v>18</v>
      </c>
      <c r="F5" s="63" t="s">
        <v>19</v>
      </c>
      <c r="G5" s="64"/>
      <c r="H5" s="64"/>
      <c r="I5" s="65"/>
    </row>
    <row r="6" spans="1:9" ht="32.25" customHeight="1">
      <c r="A6" s="59" t="s">
        <v>306</v>
      </c>
      <c r="B6" s="59"/>
      <c r="C6" s="59"/>
      <c r="D6" s="59"/>
      <c r="E6" s="16"/>
      <c r="F6" s="66"/>
      <c r="G6" s="67"/>
      <c r="H6" s="67"/>
      <c r="I6" s="68"/>
    </row>
    <row r="7" spans="1:5" ht="15.75" customHeight="1">
      <c r="A7" s="59" t="s">
        <v>23</v>
      </c>
      <c r="B7" s="59"/>
      <c r="C7" s="59"/>
      <c r="D7" s="59"/>
      <c r="E7" s="16"/>
    </row>
    <row r="8" spans="1:5" ht="15.75" customHeight="1">
      <c r="A8" s="60" t="s">
        <v>20</v>
      </c>
      <c r="B8" s="72"/>
      <c r="C8" s="72"/>
      <c r="D8" s="73"/>
      <c r="E8" s="16"/>
    </row>
    <row r="9" spans="1:5" ht="15.75" customHeight="1">
      <c r="A9" s="60" t="s">
        <v>22</v>
      </c>
      <c r="B9" s="61"/>
      <c r="C9" s="61"/>
      <c r="D9" s="62"/>
      <c r="E9" s="16"/>
    </row>
    <row r="10" spans="1:5" ht="15.75" customHeight="1">
      <c r="A10" s="60" t="s">
        <v>21</v>
      </c>
      <c r="B10" s="61"/>
      <c r="C10" s="61"/>
      <c r="D10" s="62"/>
      <c r="E10" s="16"/>
    </row>
    <row r="11" spans="1:5" ht="15.75" customHeight="1">
      <c r="A11" s="60" t="s">
        <v>9</v>
      </c>
      <c r="B11" s="61"/>
      <c r="C11" s="61"/>
      <c r="D11" s="62"/>
      <c r="E11" s="16"/>
    </row>
    <row r="12" spans="1:5" ht="60.75" customHeight="1">
      <c r="A12" s="60" t="s">
        <v>24</v>
      </c>
      <c r="B12" s="61"/>
      <c r="C12" s="61"/>
      <c r="D12" s="62"/>
      <c r="E12" s="16"/>
    </row>
    <row r="13" spans="1:5" ht="15.75" customHeight="1">
      <c r="A13" s="60" t="s">
        <v>307</v>
      </c>
      <c r="B13" s="61"/>
      <c r="C13" s="61"/>
      <c r="D13" s="62"/>
      <c r="E13" s="16"/>
    </row>
    <row r="14" spans="1:8" ht="15">
      <c r="A14" s="3"/>
      <c r="B14" s="3"/>
      <c r="C14" s="4"/>
      <c r="D14" s="4"/>
      <c r="E14" s="5"/>
      <c r="F14" s="5"/>
      <c r="G14" s="5"/>
      <c r="H14" s="5"/>
    </row>
    <row r="15" spans="1:9" ht="15">
      <c r="A15" s="74" t="s">
        <v>0</v>
      </c>
      <c r="B15" s="69" t="s">
        <v>176</v>
      </c>
      <c r="C15" s="75" t="s">
        <v>1</v>
      </c>
      <c r="D15" s="76"/>
      <c r="E15" s="69" t="s">
        <v>2</v>
      </c>
      <c r="F15" s="22" t="s">
        <v>3</v>
      </c>
      <c r="G15" s="69" t="s">
        <v>13</v>
      </c>
      <c r="H15" s="69" t="s">
        <v>15</v>
      </c>
      <c r="I15" s="78" t="s">
        <v>14</v>
      </c>
    </row>
    <row r="16" spans="1:9" ht="15">
      <c r="A16" s="74"/>
      <c r="B16" s="77"/>
      <c r="C16" s="23" t="s">
        <v>5</v>
      </c>
      <c r="D16" s="23" t="s">
        <v>6</v>
      </c>
      <c r="E16" s="70"/>
      <c r="F16" s="22" t="s">
        <v>4</v>
      </c>
      <c r="G16" s="70"/>
      <c r="H16" s="71"/>
      <c r="I16" s="79"/>
    </row>
    <row r="17" spans="1:9" ht="15">
      <c r="A17" s="36" t="s">
        <v>308</v>
      </c>
      <c r="B17" s="38" t="s">
        <v>309</v>
      </c>
      <c r="C17" s="8" t="s">
        <v>25</v>
      </c>
      <c r="D17" s="9" t="s">
        <v>310</v>
      </c>
      <c r="E17" s="10"/>
      <c r="F17" s="41"/>
      <c r="G17" s="44"/>
      <c r="H17" s="44"/>
      <c r="I17" s="51">
        <f>G17*H17</f>
        <v>0</v>
      </c>
    </row>
    <row r="18" spans="1:9" ht="15">
      <c r="A18" s="36"/>
      <c r="B18" s="39"/>
      <c r="C18" s="8" t="s">
        <v>26</v>
      </c>
      <c r="D18" s="9" t="s">
        <v>27</v>
      </c>
      <c r="E18" s="10"/>
      <c r="F18" s="42"/>
      <c r="G18" s="45"/>
      <c r="H18" s="45"/>
      <c r="I18" s="52"/>
    </row>
    <row r="19" spans="1:9" ht="30">
      <c r="A19" s="36"/>
      <c r="B19" s="39"/>
      <c r="C19" s="8" t="s">
        <v>28</v>
      </c>
      <c r="D19" s="11" t="s">
        <v>311</v>
      </c>
      <c r="E19" s="10"/>
      <c r="F19" s="42"/>
      <c r="G19" s="45"/>
      <c r="H19" s="45"/>
      <c r="I19" s="52"/>
    </row>
    <row r="20" spans="1:9" ht="15">
      <c r="A20" s="36"/>
      <c r="B20" s="39"/>
      <c r="C20" s="8" t="s">
        <v>29</v>
      </c>
      <c r="D20" s="9" t="s">
        <v>312</v>
      </c>
      <c r="E20" s="10"/>
      <c r="F20" s="42"/>
      <c r="G20" s="45"/>
      <c r="H20" s="45"/>
      <c r="I20" s="52"/>
    </row>
    <row r="21" spans="1:9" ht="15">
      <c r="A21" s="36"/>
      <c r="B21" s="39"/>
      <c r="C21" s="8" t="s">
        <v>30</v>
      </c>
      <c r="D21" s="9" t="s">
        <v>313</v>
      </c>
      <c r="E21" s="10"/>
      <c r="F21" s="42"/>
      <c r="G21" s="45"/>
      <c r="H21" s="45"/>
      <c r="I21" s="52"/>
    </row>
    <row r="22" spans="1:9" ht="15">
      <c r="A22" s="36"/>
      <c r="B22" s="39"/>
      <c r="C22" s="8" t="s">
        <v>31</v>
      </c>
      <c r="D22" s="9" t="s">
        <v>314</v>
      </c>
      <c r="E22" s="10"/>
      <c r="F22" s="42"/>
      <c r="G22" s="45"/>
      <c r="H22" s="45"/>
      <c r="I22" s="52"/>
    </row>
    <row r="23" spans="1:9" ht="15">
      <c r="A23" s="36"/>
      <c r="B23" s="39"/>
      <c r="C23" s="8" t="s">
        <v>188</v>
      </c>
      <c r="D23" s="9" t="s">
        <v>7</v>
      </c>
      <c r="E23" s="10"/>
      <c r="F23" s="42"/>
      <c r="G23" s="45"/>
      <c r="H23" s="45"/>
      <c r="I23" s="52"/>
    </row>
    <row r="24" spans="1:9" ht="15">
      <c r="A24" s="36"/>
      <c r="B24" s="39"/>
      <c r="C24" s="8" t="s">
        <v>315</v>
      </c>
      <c r="D24" s="9" t="s">
        <v>316</v>
      </c>
      <c r="E24" s="10"/>
      <c r="F24" s="42"/>
      <c r="G24" s="45"/>
      <c r="H24" s="45"/>
      <c r="I24" s="52"/>
    </row>
    <row r="25" spans="1:9" ht="30">
      <c r="A25" s="36"/>
      <c r="B25" s="39"/>
      <c r="C25" s="12" t="s">
        <v>317</v>
      </c>
      <c r="D25" s="9" t="s">
        <v>7</v>
      </c>
      <c r="E25" s="10"/>
      <c r="F25" s="42"/>
      <c r="G25" s="45"/>
      <c r="H25" s="45"/>
      <c r="I25" s="52"/>
    </row>
    <row r="26" spans="1:9" ht="15">
      <c r="A26" s="36"/>
      <c r="B26" s="39"/>
      <c r="C26" s="8" t="s">
        <v>318</v>
      </c>
      <c r="D26" s="9" t="s">
        <v>7</v>
      </c>
      <c r="E26" s="10"/>
      <c r="F26" s="42"/>
      <c r="G26" s="45"/>
      <c r="H26" s="45"/>
      <c r="I26" s="52"/>
    </row>
    <row r="27" spans="1:9" ht="15">
      <c r="A27" s="36"/>
      <c r="B27" s="39"/>
      <c r="C27" s="8" t="s">
        <v>32</v>
      </c>
      <c r="D27" s="9" t="s">
        <v>7</v>
      </c>
      <c r="E27" s="10"/>
      <c r="F27" s="42"/>
      <c r="G27" s="45"/>
      <c r="H27" s="45"/>
      <c r="I27" s="52"/>
    </row>
    <row r="28" spans="1:9" ht="30">
      <c r="A28" s="36"/>
      <c r="B28" s="39"/>
      <c r="C28" s="12" t="s">
        <v>319</v>
      </c>
      <c r="D28" s="9" t="s">
        <v>7</v>
      </c>
      <c r="E28" s="10"/>
      <c r="F28" s="42"/>
      <c r="G28" s="45"/>
      <c r="H28" s="45"/>
      <c r="I28" s="52"/>
    </row>
    <row r="29" spans="1:9" ht="15">
      <c r="A29" s="36"/>
      <c r="B29" s="39"/>
      <c r="C29" s="8" t="s">
        <v>33</v>
      </c>
      <c r="D29" s="9" t="s">
        <v>7</v>
      </c>
      <c r="E29" s="10"/>
      <c r="F29" s="42"/>
      <c r="G29" s="45"/>
      <c r="H29" s="45"/>
      <c r="I29" s="52"/>
    </row>
    <row r="30" spans="1:9" ht="15">
      <c r="A30" s="36"/>
      <c r="B30" s="39"/>
      <c r="C30" s="8" t="s">
        <v>34</v>
      </c>
      <c r="D30" s="9" t="s">
        <v>7</v>
      </c>
      <c r="E30" s="10"/>
      <c r="F30" s="42"/>
      <c r="G30" s="45"/>
      <c r="H30" s="45"/>
      <c r="I30" s="52"/>
    </row>
    <row r="31" spans="1:9" ht="15">
      <c r="A31" s="36"/>
      <c r="B31" s="39"/>
      <c r="C31" s="8" t="s">
        <v>35</v>
      </c>
      <c r="D31" s="9" t="s">
        <v>10</v>
      </c>
      <c r="E31" s="10"/>
      <c r="F31" s="42"/>
      <c r="G31" s="45"/>
      <c r="H31" s="45"/>
      <c r="I31" s="52"/>
    </row>
    <row r="32" spans="1:9" ht="15">
      <c r="A32" s="36"/>
      <c r="B32" s="39"/>
      <c r="C32" s="8" t="s">
        <v>36</v>
      </c>
      <c r="D32" s="9" t="s">
        <v>7</v>
      </c>
      <c r="E32" s="10"/>
      <c r="F32" s="42"/>
      <c r="G32" s="45"/>
      <c r="H32" s="45"/>
      <c r="I32" s="52"/>
    </row>
    <row r="33" spans="1:9" ht="15">
      <c r="A33" s="36"/>
      <c r="B33" s="39"/>
      <c r="C33" s="8" t="s">
        <v>37</v>
      </c>
      <c r="D33" s="9" t="s">
        <v>7</v>
      </c>
      <c r="E33" s="10"/>
      <c r="F33" s="42"/>
      <c r="G33" s="45"/>
      <c r="H33" s="45"/>
      <c r="I33" s="52"/>
    </row>
    <row r="34" spans="1:9" ht="15">
      <c r="A34" s="36"/>
      <c r="B34" s="39"/>
      <c r="C34" s="8" t="s">
        <v>38</v>
      </c>
      <c r="D34" s="9" t="s">
        <v>7</v>
      </c>
      <c r="E34" s="10"/>
      <c r="F34" s="42"/>
      <c r="G34" s="45"/>
      <c r="H34" s="45"/>
      <c r="I34" s="52"/>
    </row>
    <row r="35" spans="1:9" ht="15">
      <c r="A35" s="36"/>
      <c r="B35" s="39"/>
      <c r="C35" s="8" t="s">
        <v>39</v>
      </c>
      <c r="D35" s="9" t="s">
        <v>7</v>
      </c>
      <c r="E35" s="10"/>
      <c r="F35" s="42"/>
      <c r="G35" s="45"/>
      <c r="H35" s="45"/>
      <c r="I35" s="52"/>
    </row>
    <row r="36" spans="1:9" ht="15">
      <c r="A36" s="36"/>
      <c r="B36" s="39"/>
      <c r="C36" s="8" t="s">
        <v>40</v>
      </c>
      <c r="D36" s="9" t="s">
        <v>7</v>
      </c>
      <c r="E36" s="10"/>
      <c r="F36" s="42"/>
      <c r="G36" s="45"/>
      <c r="H36" s="45"/>
      <c r="I36" s="52"/>
    </row>
    <row r="37" spans="1:9" ht="15">
      <c r="A37" s="36"/>
      <c r="B37" s="39"/>
      <c r="C37" s="8" t="s">
        <v>41</v>
      </c>
      <c r="D37" s="9" t="s">
        <v>7</v>
      </c>
      <c r="E37" s="10"/>
      <c r="F37" s="42"/>
      <c r="G37" s="45"/>
      <c r="H37" s="45"/>
      <c r="I37" s="52"/>
    </row>
    <row r="38" spans="1:9" ht="15">
      <c r="A38" s="36"/>
      <c r="B38" s="39"/>
      <c r="C38" s="8" t="s">
        <v>42</v>
      </c>
      <c r="D38" s="9" t="s">
        <v>7</v>
      </c>
      <c r="E38" s="10"/>
      <c r="F38" s="42"/>
      <c r="G38" s="45"/>
      <c r="H38" s="45"/>
      <c r="I38" s="52"/>
    </row>
    <row r="39" spans="1:9" ht="15">
      <c r="A39" s="36"/>
      <c r="B39" s="39"/>
      <c r="C39" s="8" t="s">
        <v>43</v>
      </c>
      <c r="D39" s="9" t="s">
        <v>7</v>
      </c>
      <c r="E39" s="10"/>
      <c r="F39" s="42"/>
      <c r="G39" s="45"/>
      <c r="H39" s="45"/>
      <c r="I39" s="52"/>
    </row>
    <row r="40" spans="1:9" ht="30">
      <c r="A40" s="36"/>
      <c r="B40" s="39"/>
      <c r="C40" s="12" t="s">
        <v>44</v>
      </c>
      <c r="D40" s="9" t="s">
        <v>7</v>
      </c>
      <c r="E40" s="10"/>
      <c r="F40" s="42"/>
      <c r="G40" s="45"/>
      <c r="H40" s="45"/>
      <c r="I40" s="52"/>
    </row>
    <row r="41" spans="1:9" ht="15">
      <c r="A41" s="36"/>
      <c r="B41" s="39"/>
      <c r="C41" s="8" t="s">
        <v>45</v>
      </c>
      <c r="D41" s="9" t="s">
        <v>7</v>
      </c>
      <c r="E41" s="10"/>
      <c r="F41" s="42"/>
      <c r="G41" s="45"/>
      <c r="H41" s="45"/>
      <c r="I41" s="52"/>
    </row>
    <row r="42" spans="1:9" ht="15">
      <c r="A42" s="36"/>
      <c r="B42" s="39"/>
      <c r="C42" s="8" t="s">
        <v>46</v>
      </c>
      <c r="D42" s="9" t="s">
        <v>7</v>
      </c>
      <c r="E42" s="10"/>
      <c r="F42" s="42"/>
      <c r="G42" s="45"/>
      <c r="H42" s="45"/>
      <c r="I42" s="52"/>
    </row>
    <row r="43" spans="1:9" ht="15">
      <c r="A43" s="36"/>
      <c r="B43" s="39"/>
      <c r="C43" s="8" t="s">
        <v>47</v>
      </c>
      <c r="D43" s="9" t="s">
        <v>7</v>
      </c>
      <c r="E43" s="10"/>
      <c r="F43" s="42"/>
      <c r="G43" s="45"/>
      <c r="H43" s="45"/>
      <c r="I43" s="52"/>
    </row>
    <row r="44" spans="1:9" ht="15">
      <c r="A44" s="36"/>
      <c r="B44" s="39"/>
      <c r="C44" s="8" t="s">
        <v>48</v>
      </c>
      <c r="D44" s="9" t="s">
        <v>7</v>
      </c>
      <c r="E44" s="10"/>
      <c r="F44" s="42"/>
      <c r="G44" s="45"/>
      <c r="H44" s="45"/>
      <c r="I44" s="52"/>
    </row>
    <row r="45" spans="1:9" ht="15">
      <c r="A45" s="36"/>
      <c r="B45" s="39"/>
      <c r="C45" s="8" t="s">
        <v>49</v>
      </c>
      <c r="D45" s="9" t="s">
        <v>7</v>
      </c>
      <c r="E45" s="10"/>
      <c r="F45" s="42"/>
      <c r="G45" s="45"/>
      <c r="H45" s="45"/>
      <c r="I45" s="52"/>
    </row>
    <row r="46" spans="1:9" ht="15">
      <c r="A46" s="36"/>
      <c r="B46" s="39"/>
      <c r="C46" s="8" t="s">
        <v>196</v>
      </c>
      <c r="D46" s="9" t="s">
        <v>7</v>
      </c>
      <c r="E46" s="10"/>
      <c r="F46" s="42"/>
      <c r="G46" s="45"/>
      <c r="H46" s="45"/>
      <c r="I46" s="52"/>
    </row>
    <row r="47" spans="1:9" ht="15">
      <c r="A47" s="36"/>
      <c r="B47" s="39"/>
      <c r="C47" s="8" t="s">
        <v>50</v>
      </c>
      <c r="D47" s="9" t="s">
        <v>7</v>
      </c>
      <c r="E47" s="10"/>
      <c r="F47" s="42"/>
      <c r="G47" s="45"/>
      <c r="H47" s="45"/>
      <c r="I47" s="52"/>
    </row>
    <row r="48" spans="1:9" ht="15">
      <c r="A48" s="36"/>
      <c r="B48" s="39"/>
      <c r="C48" s="8" t="s">
        <v>51</v>
      </c>
      <c r="D48" s="9" t="s">
        <v>7</v>
      </c>
      <c r="E48" s="10"/>
      <c r="F48" s="42"/>
      <c r="G48" s="45"/>
      <c r="H48" s="45"/>
      <c r="I48" s="52"/>
    </row>
    <row r="49" spans="1:9" ht="15">
      <c r="A49" s="36"/>
      <c r="B49" s="39"/>
      <c r="C49" s="8" t="s">
        <v>52</v>
      </c>
      <c r="D49" s="9" t="s">
        <v>7</v>
      </c>
      <c r="E49" s="10"/>
      <c r="F49" s="42"/>
      <c r="G49" s="45"/>
      <c r="H49" s="45"/>
      <c r="I49" s="52"/>
    </row>
    <row r="50" spans="1:9" ht="15">
      <c r="A50" s="36"/>
      <c r="B50" s="39"/>
      <c r="C50" s="8" t="s">
        <v>53</v>
      </c>
      <c r="D50" s="9" t="s">
        <v>7</v>
      </c>
      <c r="E50" s="10"/>
      <c r="F50" s="42"/>
      <c r="G50" s="45"/>
      <c r="H50" s="45"/>
      <c r="I50" s="52"/>
    </row>
    <row r="51" spans="1:9" ht="15">
      <c r="A51" s="36"/>
      <c r="B51" s="39"/>
      <c r="C51" s="8" t="s">
        <v>54</v>
      </c>
      <c r="D51" s="9" t="s">
        <v>7</v>
      </c>
      <c r="E51" s="10"/>
      <c r="F51" s="42"/>
      <c r="G51" s="45"/>
      <c r="H51" s="45"/>
      <c r="I51" s="52"/>
    </row>
    <row r="52" spans="1:9" ht="15">
      <c r="A52" s="36"/>
      <c r="B52" s="39"/>
      <c r="C52" s="8" t="s">
        <v>55</v>
      </c>
      <c r="D52" s="9" t="s">
        <v>7</v>
      </c>
      <c r="E52" s="10"/>
      <c r="F52" s="42"/>
      <c r="G52" s="45"/>
      <c r="H52" s="45"/>
      <c r="I52" s="52"/>
    </row>
    <row r="53" spans="1:9" ht="15">
      <c r="A53" s="36"/>
      <c r="B53" s="39"/>
      <c r="C53" s="8" t="s">
        <v>56</v>
      </c>
      <c r="D53" s="9" t="s">
        <v>7</v>
      </c>
      <c r="E53" s="10"/>
      <c r="F53" s="42"/>
      <c r="G53" s="45"/>
      <c r="H53" s="45"/>
      <c r="I53" s="52"/>
    </row>
    <row r="54" spans="1:9" ht="15">
      <c r="A54" s="36"/>
      <c r="B54" s="39"/>
      <c r="C54" s="8" t="s">
        <v>57</v>
      </c>
      <c r="D54" s="9" t="s">
        <v>7</v>
      </c>
      <c r="E54" s="10"/>
      <c r="F54" s="42"/>
      <c r="G54" s="45"/>
      <c r="H54" s="45"/>
      <c r="I54" s="52"/>
    </row>
    <row r="55" spans="1:9" ht="15">
      <c r="A55" s="36"/>
      <c r="B55" s="39"/>
      <c r="C55" s="8" t="s">
        <v>320</v>
      </c>
      <c r="D55" s="9" t="s">
        <v>7</v>
      </c>
      <c r="E55" s="10"/>
      <c r="F55" s="42"/>
      <c r="G55" s="45"/>
      <c r="H55" s="45"/>
      <c r="I55" s="52"/>
    </row>
    <row r="56" spans="1:9" ht="15">
      <c r="A56" s="36"/>
      <c r="B56" s="39"/>
      <c r="C56" s="8" t="s">
        <v>58</v>
      </c>
      <c r="D56" s="9" t="s">
        <v>7</v>
      </c>
      <c r="E56" s="10"/>
      <c r="F56" s="42"/>
      <c r="G56" s="45"/>
      <c r="H56" s="45"/>
      <c r="I56" s="52"/>
    </row>
    <row r="57" spans="1:9" ht="15">
      <c r="A57" s="36"/>
      <c r="B57" s="39"/>
      <c r="C57" s="8" t="s">
        <v>59</v>
      </c>
      <c r="D57" s="9" t="s">
        <v>7</v>
      </c>
      <c r="E57" s="10"/>
      <c r="F57" s="42"/>
      <c r="G57" s="45"/>
      <c r="H57" s="45"/>
      <c r="I57" s="52"/>
    </row>
    <row r="58" spans="1:9" ht="15">
      <c r="A58" s="36"/>
      <c r="B58" s="39"/>
      <c r="C58" s="8" t="s">
        <v>60</v>
      </c>
      <c r="D58" s="9" t="s">
        <v>7</v>
      </c>
      <c r="E58" s="10"/>
      <c r="F58" s="42"/>
      <c r="G58" s="45"/>
      <c r="H58" s="45"/>
      <c r="I58" s="52"/>
    </row>
    <row r="59" spans="1:9" ht="15">
      <c r="A59" s="36"/>
      <c r="B59" s="39"/>
      <c r="C59" s="8" t="s">
        <v>61</v>
      </c>
      <c r="D59" s="9" t="s">
        <v>7</v>
      </c>
      <c r="E59" s="10"/>
      <c r="F59" s="42"/>
      <c r="G59" s="45"/>
      <c r="H59" s="45"/>
      <c r="I59" s="52"/>
    </row>
    <row r="60" spans="1:9" ht="15">
      <c r="A60" s="36"/>
      <c r="B60" s="39"/>
      <c r="C60" s="8" t="s">
        <v>62</v>
      </c>
      <c r="D60" s="9" t="s">
        <v>7</v>
      </c>
      <c r="E60" s="10"/>
      <c r="F60" s="42"/>
      <c r="G60" s="45"/>
      <c r="H60" s="45"/>
      <c r="I60" s="52"/>
    </row>
    <row r="61" spans="1:9" ht="15">
      <c r="A61" s="36"/>
      <c r="B61" s="39"/>
      <c r="C61" s="8" t="s">
        <v>63</v>
      </c>
      <c r="D61" s="9" t="s">
        <v>7</v>
      </c>
      <c r="E61" s="10"/>
      <c r="F61" s="42"/>
      <c r="G61" s="45"/>
      <c r="H61" s="45"/>
      <c r="I61" s="52"/>
    </row>
    <row r="62" spans="1:9" ht="15">
      <c r="A62" s="36"/>
      <c r="B62" s="39"/>
      <c r="C62" s="8" t="s">
        <v>64</v>
      </c>
      <c r="D62" s="9" t="s">
        <v>7</v>
      </c>
      <c r="E62" s="10"/>
      <c r="F62" s="42"/>
      <c r="G62" s="45"/>
      <c r="H62" s="45"/>
      <c r="I62" s="52"/>
    </row>
    <row r="63" spans="1:9" ht="30">
      <c r="A63" s="36"/>
      <c r="B63" s="39"/>
      <c r="C63" s="12" t="s">
        <v>65</v>
      </c>
      <c r="D63" s="9" t="s">
        <v>7</v>
      </c>
      <c r="E63" s="10"/>
      <c r="F63" s="42"/>
      <c r="G63" s="45"/>
      <c r="H63" s="45"/>
      <c r="I63" s="52"/>
    </row>
    <row r="64" spans="1:9" ht="30">
      <c r="A64" s="36"/>
      <c r="B64" s="39"/>
      <c r="C64" s="12" t="s">
        <v>66</v>
      </c>
      <c r="D64" s="9" t="s">
        <v>7</v>
      </c>
      <c r="E64" s="10"/>
      <c r="F64" s="42"/>
      <c r="G64" s="45"/>
      <c r="H64" s="45"/>
      <c r="I64" s="52"/>
    </row>
    <row r="65" spans="1:9" ht="15">
      <c r="A65" s="36"/>
      <c r="B65" s="39"/>
      <c r="C65" s="8" t="s">
        <v>67</v>
      </c>
      <c r="D65" s="9" t="s">
        <v>7</v>
      </c>
      <c r="E65" s="10"/>
      <c r="F65" s="42"/>
      <c r="G65" s="45"/>
      <c r="H65" s="45"/>
      <c r="I65" s="52"/>
    </row>
    <row r="66" spans="1:9" ht="60">
      <c r="A66" s="36"/>
      <c r="B66" s="39"/>
      <c r="C66" s="12" t="s">
        <v>68</v>
      </c>
      <c r="D66" s="9" t="s">
        <v>7</v>
      </c>
      <c r="E66" s="10"/>
      <c r="F66" s="42"/>
      <c r="G66" s="45"/>
      <c r="H66" s="45"/>
      <c r="I66" s="52"/>
    </row>
    <row r="67" spans="1:9" ht="60">
      <c r="A67" s="36"/>
      <c r="B67" s="39"/>
      <c r="C67" s="12" t="s">
        <v>69</v>
      </c>
      <c r="D67" s="9" t="s">
        <v>7</v>
      </c>
      <c r="E67" s="10"/>
      <c r="F67" s="42"/>
      <c r="G67" s="45"/>
      <c r="H67" s="45"/>
      <c r="I67" s="52"/>
    </row>
    <row r="68" spans="1:9" ht="15">
      <c r="A68" s="36"/>
      <c r="B68" s="39"/>
      <c r="C68" s="8" t="s">
        <v>70</v>
      </c>
      <c r="D68" s="9" t="s">
        <v>7</v>
      </c>
      <c r="E68" s="10"/>
      <c r="F68" s="42"/>
      <c r="G68" s="45"/>
      <c r="H68" s="45"/>
      <c r="I68" s="52"/>
    </row>
    <row r="69" spans="1:9" ht="15">
      <c r="A69" s="36"/>
      <c r="B69" s="39"/>
      <c r="C69" s="8" t="s">
        <v>71</v>
      </c>
      <c r="D69" s="9" t="s">
        <v>7</v>
      </c>
      <c r="E69" s="10"/>
      <c r="F69" s="42"/>
      <c r="G69" s="45"/>
      <c r="H69" s="45"/>
      <c r="I69" s="52"/>
    </row>
    <row r="70" spans="1:9" ht="15">
      <c r="A70" s="36"/>
      <c r="B70" s="39"/>
      <c r="C70" s="8" t="s">
        <v>72</v>
      </c>
      <c r="D70" s="9" t="s">
        <v>7</v>
      </c>
      <c r="E70" s="10"/>
      <c r="F70" s="42"/>
      <c r="G70" s="45"/>
      <c r="H70" s="45"/>
      <c r="I70" s="52"/>
    </row>
    <row r="71" spans="1:9" ht="15">
      <c r="A71" s="36"/>
      <c r="B71" s="39"/>
      <c r="C71" s="8" t="s">
        <v>73</v>
      </c>
      <c r="D71" s="9" t="s">
        <v>7</v>
      </c>
      <c r="E71" s="10"/>
      <c r="F71" s="42"/>
      <c r="G71" s="45"/>
      <c r="H71" s="45"/>
      <c r="I71" s="52"/>
    </row>
    <row r="72" spans="1:9" ht="15">
      <c r="A72" s="36"/>
      <c r="B72" s="39"/>
      <c r="C72" s="8" t="s">
        <v>74</v>
      </c>
      <c r="D72" s="9" t="s">
        <v>75</v>
      </c>
      <c r="E72" s="10"/>
      <c r="F72" s="42"/>
      <c r="G72" s="45"/>
      <c r="H72" s="45"/>
      <c r="I72" s="52"/>
    </row>
    <row r="73" spans="1:9" ht="15">
      <c r="A73" s="36"/>
      <c r="B73" s="39"/>
      <c r="C73" s="8" t="s">
        <v>76</v>
      </c>
      <c r="D73" s="9" t="s">
        <v>7</v>
      </c>
      <c r="E73" s="10"/>
      <c r="F73" s="42"/>
      <c r="G73" s="45"/>
      <c r="H73" s="45"/>
      <c r="I73" s="52"/>
    </row>
    <row r="74" spans="1:9" ht="15">
      <c r="A74" s="36"/>
      <c r="B74" s="39"/>
      <c r="C74" s="8" t="s">
        <v>77</v>
      </c>
      <c r="D74" s="9" t="s">
        <v>7</v>
      </c>
      <c r="E74" s="10"/>
      <c r="F74" s="42"/>
      <c r="G74" s="45"/>
      <c r="H74" s="45"/>
      <c r="I74" s="52"/>
    </row>
    <row r="75" spans="1:9" ht="15">
      <c r="A75" s="36"/>
      <c r="B75" s="39"/>
      <c r="C75" s="8" t="s">
        <v>78</v>
      </c>
      <c r="D75" s="9" t="s">
        <v>7</v>
      </c>
      <c r="E75" s="10"/>
      <c r="F75" s="42"/>
      <c r="G75" s="45"/>
      <c r="H75" s="45"/>
      <c r="I75" s="52"/>
    </row>
    <row r="76" spans="1:9" ht="15">
      <c r="A76" s="36"/>
      <c r="B76" s="39"/>
      <c r="C76" s="8" t="s">
        <v>79</v>
      </c>
      <c r="D76" s="9" t="s">
        <v>7</v>
      </c>
      <c r="E76" s="10"/>
      <c r="F76" s="42"/>
      <c r="G76" s="45"/>
      <c r="H76" s="45"/>
      <c r="I76" s="52"/>
    </row>
    <row r="77" spans="1:9" ht="15">
      <c r="A77" s="36"/>
      <c r="B77" s="39"/>
      <c r="C77" s="8" t="s">
        <v>80</v>
      </c>
      <c r="D77" s="9" t="s">
        <v>7</v>
      </c>
      <c r="E77" s="10"/>
      <c r="F77" s="42"/>
      <c r="G77" s="45"/>
      <c r="H77" s="45"/>
      <c r="I77" s="52"/>
    </row>
    <row r="78" spans="1:9" ht="15">
      <c r="A78" s="36"/>
      <c r="B78" s="39"/>
      <c r="C78" s="8" t="s">
        <v>81</v>
      </c>
      <c r="D78" s="9" t="s">
        <v>7</v>
      </c>
      <c r="E78" s="10"/>
      <c r="F78" s="42"/>
      <c r="G78" s="45"/>
      <c r="H78" s="45"/>
      <c r="I78" s="52"/>
    </row>
    <row r="79" spans="1:9" ht="15">
      <c r="A79" s="36"/>
      <c r="B79" s="39"/>
      <c r="C79" s="8" t="s">
        <v>82</v>
      </c>
      <c r="D79" s="9" t="s">
        <v>7</v>
      </c>
      <c r="E79" s="10"/>
      <c r="F79" s="42"/>
      <c r="G79" s="45"/>
      <c r="H79" s="45"/>
      <c r="I79" s="52"/>
    </row>
    <row r="80" spans="1:9" ht="15">
      <c r="A80" s="36"/>
      <c r="B80" s="39"/>
      <c r="C80" s="8" t="s">
        <v>83</v>
      </c>
      <c r="D80" s="9" t="s">
        <v>7</v>
      </c>
      <c r="E80" s="10"/>
      <c r="F80" s="42"/>
      <c r="G80" s="45"/>
      <c r="H80" s="45"/>
      <c r="I80" s="52"/>
    </row>
    <row r="81" spans="1:9" ht="15">
      <c r="A81" s="36"/>
      <c r="B81" s="39"/>
      <c r="C81" s="8" t="s">
        <v>84</v>
      </c>
      <c r="D81" s="9" t="s">
        <v>7</v>
      </c>
      <c r="E81" s="10"/>
      <c r="F81" s="42"/>
      <c r="G81" s="45"/>
      <c r="H81" s="45"/>
      <c r="I81" s="52"/>
    </row>
    <row r="82" spans="1:9" ht="15">
      <c r="A82" s="36"/>
      <c r="B82" s="39"/>
      <c r="C82" s="8" t="s">
        <v>85</v>
      </c>
      <c r="D82" s="9" t="s">
        <v>7</v>
      </c>
      <c r="E82" s="10"/>
      <c r="F82" s="42"/>
      <c r="G82" s="45"/>
      <c r="H82" s="45"/>
      <c r="I82" s="52"/>
    </row>
    <row r="83" spans="1:9" ht="15">
      <c r="A83" s="36"/>
      <c r="B83" s="39"/>
      <c r="C83" s="8" t="s">
        <v>86</v>
      </c>
      <c r="D83" s="9" t="s">
        <v>7</v>
      </c>
      <c r="E83" s="10"/>
      <c r="F83" s="42"/>
      <c r="G83" s="45"/>
      <c r="H83" s="45"/>
      <c r="I83" s="52"/>
    </row>
    <row r="84" spans="1:9" ht="15">
      <c r="A84" s="36"/>
      <c r="B84" s="39"/>
      <c r="C84" s="8" t="s">
        <v>87</v>
      </c>
      <c r="D84" s="9" t="s">
        <v>7</v>
      </c>
      <c r="E84" s="10"/>
      <c r="F84" s="42"/>
      <c r="G84" s="45"/>
      <c r="H84" s="45"/>
      <c r="I84" s="52"/>
    </row>
    <row r="85" spans="1:9" ht="15">
      <c r="A85" s="36"/>
      <c r="B85" s="39"/>
      <c r="C85" s="8" t="s">
        <v>88</v>
      </c>
      <c r="D85" s="9" t="s">
        <v>7</v>
      </c>
      <c r="E85" s="10"/>
      <c r="F85" s="42"/>
      <c r="G85" s="45"/>
      <c r="H85" s="45"/>
      <c r="I85" s="52"/>
    </row>
    <row r="86" spans="1:9" ht="15">
      <c r="A86" s="36"/>
      <c r="B86" s="39"/>
      <c r="C86" s="8" t="s">
        <v>89</v>
      </c>
      <c r="D86" s="9" t="s">
        <v>7</v>
      </c>
      <c r="E86" s="10"/>
      <c r="F86" s="42"/>
      <c r="G86" s="45"/>
      <c r="H86" s="45"/>
      <c r="I86" s="52"/>
    </row>
    <row r="87" spans="1:9" ht="15">
      <c r="A87" s="36"/>
      <c r="B87" s="39"/>
      <c r="C87" s="8" t="s">
        <v>90</v>
      </c>
      <c r="D87" s="9" t="s">
        <v>7</v>
      </c>
      <c r="E87" s="10"/>
      <c r="F87" s="42"/>
      <c r="G87" s="45"/>
      <c r="H87" s="45"/>
      <c r="I87" s="52"/>
    </row>
    <row r="88" spans="1:9" ht="15">
      <c r="A88" s="36"/>
      <c r="B88" s="39"/>
      <c r="C88" s="8" t="s">
        <v>91</v>
      </c>
      <c r="D88" s="9" t="s">
        <v>7</v>
      </c>
      <c r="E88" s="10"/>
      <c r="F88" s="42"/>
      <c r="G88" s="45"/>
      <c r="H88" s="45"/>
      <c r="I88" s="52"/>
    </row>
    <row r="89" spans="1:9" ht="15">
      <c r="A89" s="37"/>
      <c r="B89" s="40"/>
      <c r="C89" s="12" t="s">
        <v>92</v>
      </c>
      <c r="D89" s="11" t="s">
        <v>93</v>
      </c>
      <c r="E89" s="10"/>
      <c r="F89" s="43"/>
      <c r="G89" s="35"/>
      <c r="H89" s="35"/>
      <c r="I89" s="53"/>
    </row>
    <row r="91" spans="1:9" ht="15">
      <c r="A91" s="36" t="s">
        <v>321</v>
      </c>
      <c r="B91" s="38" t="s">
        <v>309</v>
      </c>
      <c r="C91" s="8" t="s">
        <v>25</v>
      </c>
      <c r="D91" s="9" t="s">
        <v>310</v>
      </c>
      <c r="E91" s="10"/>
      <c r="F91" s="41"/>
      <c r="G91" s="44"/>
      <c r="H91" s="44"/>
      <c r="I91" s="51">
        <f>G91*H91</f>
        <v>0</v>
      </c>
    </row>
    <row r="92" spans="1:9" ht="15">
      <c r="A92" s="36"/>
      <c r="B92" s="39"/>
      <c r="C92" s="8" t="s">
        <v>26</v>
      </c>
      <c r="D92" s="9" t="s">
        <v>27</v>
      </c>
      <c r="E92" s="10"/>
      <c r="F92" s="42"/>
      <c r="G92" s="45"/>
      <c r="H92" s="45"/>
      <c r="I92" s="52"/>
    </row>
    <row r="93" spans="1:9" ht="30">
      <c r="A93" s="36"/>
      <c r="B93" s="39"/>
      <c r="C93" s="8" t="s">
        <v>28</v>
      </c>
      <c r="D93" s="11" t="s">
        <v>322</v>
      </c>
      <c r="E93" s="10"/>
      <c r="F93" s="42"/>
      <c r="G93" s="45"/>
      <c r="H93" s="45"/>
      <c r="I93" s="52"/>
    </row>
    <row r="94" spans="1:9" ht="15">
      <c r="A94" s="36"/>
      <c r="B94" s="39"/>
      <c r="C94" s="8" t="s">
        <v>29</v>
      </c>
      <c r="D94" s="9" t="s">
        <v>312</v>
      </c>
      <c r="E94" s="10"/>
      <c r="F94" s="42"/>
      <c r="G94" s="45"/>
      <c r="H94" s="45"/>
      <c r="I94" s="52"/>
    </row>
    <row r="95" spans="1:9" ht="15">
      <c r="A95" s="36"/>
      <c r="B95" s="39"/>
      <c r="C95" s="8" t="s">
        <v>30</v>
      </c>
      <c r="D95" s="9" t="s">
        <v>313</v>
      </c>
      <c r="E95" s="10"/>
      <c r="F95" s="42"/>
      <c r="G95" s="45"/>
      <c r="H95" s="45"/>
      <c r="I95" s="52"/>
    </row>
    <row r="96" spans="1:9" ht="15">
      <c r="A96" s="36"/>
      <c r="B96" s="39"/>
      <c r="C96" s="8" t="s">
        <v>31</v>
      </c>
      <c r="D96" s="9" t="s">
        <v>314</v>
      </c>
      <c r="E96" s="10"/>
      <c r="F96" s="42"/>
      <c r="G96" s="45"/>
      <c r="H96" s="45"/>
      <c r="I96" s="52"/>
    </row>
    <row r="97" spans="1:9" ht="15">
      <c r="A97" s="36"/>
      <c r="B97" s="39"/>
      <c r="C97" s="8" t="s">
        <v>323</v>
      </c>
      <c r="D97" s="9" t="s">
        <v>324</v>
      </c>
      <c r="E97" s="10"/>
      <c r="F97" s="42"/>
      <c r="G97" s="45"/>
      <c r="H97" s="45"/>
      <c r="I97" s="52"/>
    </row>
    <row r="98" spans="1:9" ht="15">
      <c r="A98" s="36"/>
      <c r="B98" s="39"/>
      <c r="C98" s="8" t="s">
        <v>325</v>
      </c>
      <c r="D98" s="18" t="s">
        <v>326</v>
      </c>
      <c r="E98" s="10"/>
      <c r="F98" s="42"/>
      <c r="G98" s="45"/>
      <c r="H98" s="45"/>
      <c r="I98" s="52"/>
    </row>
    <row r="99" spans="1:9" ht="15">
      <c r="A99" s="36"/>
      <c r="B99" s="39"/>
      <c r="C99" s="8" t="s">
        <v>327</v>
      </c>
      <c r="D99" s="9" t="s">
        <v>328</v>
      </c>
      <c r="E99" s="10"/>
      <c r="F99" s="42"/>
      <c r="G99" s="45"/>
      <c r="H99" s="45"/>
      <c r="I99" s="52"/>
    </row>
    <row r="100" spans="1:9" ht="15">
      <c r="A100" s="36"/>
      <c r="B100" s="39"/>
      <c r="C100" s="8" t="s">
        <v>188</v>
      </c>
      <c r="D100" s="9" t="s">
        <v>7</v>
      </c>
      <c r="E100" s="10"/>
      <c r="F100" s="42"/>
      <c r="G100" s="45"/>
      <c r="H100" s="45"/>
      <c r="I100" s="52"/>
    </row>
    <row r="101" spans="1:9" ht="15">
      <c r="A101" s="36"/>
      <c r="B101" s="39"/>
      <c r="C101" s="8" t="s">
        <v>315</v>
      </c>
      <c r="D101" s="9" t="s">
        <v>316</v>
      </c>
      <c r="E101" s="10"/>
      <c r="F101" s="42"/>
      <c r="G101" s="45"/>
      <c r="H101" s="45"/>
      <c r="I101" s="52"/>
    </row>
    <row r="102" spans="1:9" ht="30">
      <c r="A102" s="36"/>
      <c r="B102" s="39"/>
      <c r="C102" s="12" t="s">
        <v>317</v>
      </c>
      <c r="D102" s="9" t="s">
        <v>7</v>
      </c>
      <c r="E102" s="10"/>
      <c r="F102" s="42"/>
      <c r="G102" s="45"/>
      <c r="H102" s="45"/>
      <c r="I102" s="52"/>
    </row>
    <row r="103" spans="1:9" ht="15">
      <c r="A103" s="36"/>
      <c r="B103" s="39"/>
      <c r="C103" s="8" t="s">
        <v>318</v>
      </c>
      <c r="D103" s="9" t="s">
        <v>7</v>
      </c>
      <c r="E103" s="10"/>
      <c r="F103" s="42"/>
      <c r="G103" s="45"/>
      <c r="H103" s="45"/>
      <c r="I103" s="52"/>
    </row>
    <row r="104" spans="1:9" ht="15">
      <c r="A104" s="36"/>
      <c r="B104" s="39"/>
      <c r="C104" s="8" t="s">
        <v>32</v>
      </c>
      <c r="D104" s="9" t="s">
        <v>7</v>
      </c>
      <c r="E104" s="10"/>
      <c r="F104" s="42"/>
      <c r="G104" s="45"/>
      <c r="H104" s="45"/>
      <c r="I104" s="52"/>
    </row>
    <row r="105" spans="1:9" ht="30">
      <c r="A105" s="36"/>
      <c r="B105" s="39"/>
      <c r="C105" s="12" t="s">
        <v>319</v>
      </c>
      <c r="D105" s="9" t="s">
        <v>7</v>
      </c>
      <c r="E105" s="10"/>
      <c r="F105" s="42"/>
      <c r="G105" s="45"/>
      <c r="H105" s="45"/>
      <c r="I105" s="52"/>
    </row>
    <row r="106" spans="1:9" ht="15">
      <c r="A106" s="36"/>
      <c r="B106" s="39"/>
      <c r="C106" s="8" t="s">
        <v>33</v>
      </c>
      <c r="D106" s="9" t="s">
        <v>7</v>
      </c>
      <c r="E106" s="10"/>
      <c r="F106" s="42"/>
      <c r="G106" s="45"/>
      <c r="H106" s="45"/>
      <c r="I106" s="52"/>
    </row>
    <row r="107" spans="1:9" ht="15">
      <c r="A107" s="36"/>
      <c r="B107" s="39"/>
      <c r="C107" s="8" t="s">
        <v>34</v>
      </c>
      <c r="D107" s="9" t="s">
        <v>7</v>
      </c>
      <c r="E107" s="10"/>
      <c r="F107" s="42"/>
      <c r="G107" s="45"/>
      <c r="H107" s="45"/>
      <c r="I107" s="52"/>
    </row>
    <row r="108" spans="1:9" ht="15">
      <c r="A108" s="36"/>
      <c r="B108" s="39"/>
      <c r="C108" s="8" t="s">
        <v>35</v>
      </c>
      <c r="D108" s="9" t="s">
        <v>10</v>
      </c>
      <c r="E108" s="10"/>
      <c r="F108" s="42"/>
      <c r="G108" s="45"/>
      <c r="H108" s="45"/>
      <c r="I108" s="52"/>
    </row>
    <row r="109" spans="1:9" ht="15">
      <c r="A109" s="36"/>
      <c r="B109" s="39"/>
      <c r="C109" s="8" t="s">
        <v>36</v>
      </c>
      <c r="D109" s="9" t="s">
        <v>7</v>
      </c>
      <c r="E109" s="10"/>
      <c r="F109" s="42"/>
      <c r="G109" s="45"/>
      <c r="H109" s="45"/>
      <c r="I109" s="52"/>
    </row>
    <row r="110" spans="1:9" ht="15">
      <c r="A110" s="36"/>
      <c r="B110" s="39"/>
      <c r="C110" s="8" t="s">
        <v>37</v>
      </c>
      <c r="D110" s="9" t="s">
        <v>7</v>
      </c>
      <c r="E110" s="10"/>
      <c r="F110" s="42"/>
      <c r="G110" s="45"/>
      <c r="H110" s="45"/>
      <c r="I110" s="52"/>
    </row>
    <row r="111" spans="1:9" ht="15">
      <c r="A111" s="36"/>
      <c r="B111" s="39"/>
      <c r="C111" s="8" t="s">
        <v>38</v>
      </c>
      <c r="D111" s="9" t="s">
        <v>7</v>
      </c>
      <c r="E111" s="10"/>
      <c r="F111" s="42"/>
      <c r="G111" s="45"/>
      <c r="H111" s="45"/>
      <c r="I111" s="52"/>
    </row>
    <row r="112" spans="1:9" ht="15">
      <c r="A112" s="36"/>
      <c r="B112" s="39"/>
      <c r="C112" s="8" t="s">
        <v>39</v>
      </c>
      <c r="D112" s="9" t="s">
        <v>7</v>
      </c>
      <c r="E112" s="10"/>
      <c r="F112" s="42"/>
      <c r="G112" s="45"/>
      <c r="H112" s="45"/>
      <c r="I112" s="52"/>
    </row>
    <row r="113" spans="1:9" ht="15">
      <c r="A113" s="36"/>
      <c r="B113" s="39"/>
      <c r="C113" s="8" t="s">
        <v>40</v>
      </c>
      <c r="D113" s="9" t="s">
        <v>7</v>
      </c>
      <c r="E113" s="10"/>
      <c r="F113" s="42"/>
      <c r="G113" s="45"/>
      <c r="H113" s="45"/>
      <c r="I113" s="52"/>
    </row>
    <row r="114" spans="1:9" ht="15">
      <c r="A114" s="36"/>
      <c r="B114" s="39"/>
      <c r="C114" s="8" t="s">
        <v>41</v>
      </c>
      <c r="D114" s="9" t="s">
        <v>7</v>
      </c>
      <c r="E114" s="10"/>
      <c r="F114" s="42"/>
      <c r="G114" s="45"/>
      <c r="H114" s="45"/>
      <c r="I114" s="52"/>
    </row>
    <row r="115" spans="1:9" ht="15">
      <c r="A115" s="36"/>
      <c r="B115" s="39"/>
      <c r="C115" s="8" t="s">
        <v>42</v>
      </c>
      <c r="D115" s="9" t="s">
        <v>7</v>
      </c>
      <c r="E115" s="10"/>
      <c r="F115" s="42"/>
      <c r="G115" s="45"/>
      <c r="H115" s="45"/>
      <c r="I115" s="52"/>
    </row>
    <row r="116" spans="1:9" ht="15">
      <c r="A116" s="36"/>
      <c r="B116" s="39"/>
      <c r="C116" s="8" t="s">
        <v>43</v>
      </c>
      <c r="D116" s="9" t="s">
        <v>7</v>
      </c>
      <c r="E116" s="10"/>
      <c r="F116" s="42"/>
      <c r="G116" s="45"/>
      <c r="H116" s="45"/>
      <c r="I116" s="52"/>
    </row>
    <row r="117" spans="1:9" ht="30">
      <c r="A117" s="36"/>
      <c r="B117" s="39"/>
      <c r="C117" s="12" t="s">
        <v>44</v>
      </c>
      <c r="D117" s="9" t="s">
        <v>7</v>
      </c>
      <c r="E117" s="10"/>
      <c r="F117" s="42"/>
      <c r="G117" s="45"/>
      <c r="H117" s="45"/>
      <c r="I117" s="52"/>
    </row>
    <row r="118" spans="1:9" ht="15">
      <c r="A118" s="36"/>
      <c r="B118" s="39"/>
      <c r="C118" s="8" t="s">
        <v>45</v>
      </c>
      <c r="D118" s="9" t="s">
        <v>7</v>
      </c>
      <c r="E118" s="10"/>
      <c r="F118" s="42"/>
      <c r="G118" s="45"/>
      <c r="H118" s="45"/>
      <c r="I118" s="52"/>
    </row>
    <row r="119" spans="1:9" ht="15">
      <c r="A119" s="36"/>
      <c r="B119" s="39"/>
      <c r="C119" s="8" t="s">
        <v>46</v>
      </c>
      <c r="D119" s="9" t="s">
        <v>7</v>
      </c>
      <c r="E119" s="10"/>
      <c r="F119" s="42"/>
      <c r="G119" s="45"/>
      <c r="H119" s="45"/>
      <c r="I119" s="52"/>
    </row>
    <row r="120" spans="1:9" ht="15">
      <c r="A120" s="36"/>
      <c r="B120" s="39"/>
      <c r="C120" s="8" t="s">
        <v>47</v>
      </c>
      <c r="D120" s="9" t="s">
        <v>7</v>
      </c>
      <c r="E120" s="10"/>
      <c r="F120" s="42"/>
      <c r="G120" s="45"/>
      <c r="H120" s="45"/>
      <c r="I120" s="52"/>
    </row>
    <row r="121" spans="1:9" ht="15">
      <c r="A121" s="36"/>
      <c r="B121" s="39"/>
      <c r="C121" s="8" t="s">
        <v>48</v>
      </c>
      <c r="D121" s="9" t="s">
        <v>7</v>
      </c>
      <c r="E121" s="10"/>
      <c r="F121" s="42"/>
      <c r="G121" s="45"/>
      <c r="H121" s="45"/>
      <c r="I121" s="52"/>
    </row>
    <row r="122" spans="1:9" ht="15">
      <c r="A122" s="36"/>
      <c r="B122" s="39"/>
      <c r="C122" s="8" t="s">
        <v>49</v>
      </c>
      <c r="D122" s="9" t="s">
        <v>7</v>
      </c>
      <c r="E122" s="10"/>
      <c r="F122" s="42"/>
      <c r="G122" s="45"/>
      <c r="H122" s="45"/>
      <c r="I122" s="52"/>
    </row>
    <row r="123" spans="1:9" ht="15">
      <c r="A123" s="36"/>
      <c r="B123" s="39"/>
      <c r="C123" s="8" t="s">
        <v>196</v>
      </c>
      <c r="D123" s="9" t="s">
        <v>7</v>
      </c>
      <c r="E123" s="10"/>
      <c r="F123" s="42"/>
      <c r="G123" s="45"/>
      <c r="H123" s="45"/>
      <c r="I123" s="52"/>
    </row>
    <row r="124" spans="1:9" ht="15">
      <c r="A124" s="36"/>
      <c r="B124" s="39"/>
      <c r="C124" s="8" t="s">
        <v>50</v>
      </c>
      <c r="D124" s="9" t="s">
        <v>7</v>
      </c>
      <c r="E124" s="10"/>
      <c r="F124" s="42"/>
      <c r="G124" s="45"/>
      <c r="H124" s="45"/>
      <c r="I124" s="52"/>
    </row>
    <row r="125" spans="1:9" ht="15">
      <c r="A125" s="36"/>
      <c r="B125" s="39"/>
      <c r="C125" s="8" t="s">
        <v>51</v>
      </c>
      <c r="D125" s="9" t="s">
        <v>7</v>
      </c>
      <c r="E125" s="10"/>
      <c r="F125" s="42"/>
      <c r="G125" s="45"/>
      <c r="H125" s="45"/>
      <c r="I125" s="52"/>
    </row>
    <row r="126" spans="1:9" ht="15">
      <c r="A126" s="36"/>
      <c r="B126" s="39"/>
      <c r="C126" s="8" t="s">
        <v>52</v>
      </c>
      <c r="D126" s="9" t="s">
        <v>7</v>
      </c>
      <c r="E126" s="10"/>
      <c r="F126" s="42"/>
      <c r="G126" s="45"/>
      <c r="H126" s="45"/>
      <c r="I126" s="52"/>
    </row>
    <row r="127" spans="1:9" ht="15">
      <c r="A127" s="36"/>
      <c r="B127" s="39"/>
      <c r="C127" s="8" t="s">
        <v>53</v>
      </c>
      <c r="D127" s="9" t="s">
        <v>7</v>
      </c>
      <c r="E127" s="10"/>
      <c r="F127" s="42"/>
      <c r="G127" s="45"/>
      <c r="H127" s="45"/>
      <c r="I127" s="52"/>
    </row>
    <row r="128" spans="1:9" ht="15">
      <c r="A128" s="36"/>
      <c r="B128" s="39"/>
      <c r="C128" s="8" t="s">
        <v>54</v>
      </c>
      <c r="D128" s="9" t="s">
        <v>7</v>
      </c>
      <c r="E128" s="10"/>
      <c r="F128" s="42"/>
      <c r="G128" s="45"/>
      <c r="H128" s="45"/>
      <c r="I128" s="52"/>
    </row>
    <row r="129" spans="1:9" ht="15">
      <c r="A129" s="36"/>
      <c r="B129" s="39"/>
      <c r="C129" s="8" t="s">
        <v>55</v>
      </c>
      <c r="D129" s="9" t="s">
        <v>7</v>
      </c>
      <c r="E129" s="10"/>
      <c r="F129" s="42"/>
      <c r="G129" s="45"/>
      <c r="H129" s="45"/>
      <c r="I129" s="52"/>
    </row>
    <row r="130" spans="1:9" ht="15">
      <c r="A130" s="36"/>
      <c r="B130" s="39"/>
      <c r="C130" s="8" t="s">
        <v>56</v>
      </c>
      <c r="D130" s="9" t="s">
        <v>7</v>
      </c>
      <c r="E130" s="10"/>
      <c r="F130" s="42"/>
      <c r="G130" s="45"/>
      <c r="H130" s="45"/>
      <c r="I130" s="52"/>
    </row>
    <row r="131" spans="1:9" ht="15">
      <c r="A131" s="36"/>
      <c r="B131" s="39"/>
      <c r="C131" s="8" t="s">
        <v>57</v>
      </c>
      <c r="D131" s="9" t="s">
        <v>7</v>
      </c>
      <c r="E131" s="10"/>
      <c r="F131" s="42"/>
      <c r="G131" s="45"/>
      <c r="H131" s="45"/>
      <c r="I131" s="52"/>
    </row>
    <row r="132" spans="1:9" ht="15">
      <c r="A132" s="36"/>
      <c r="B132" s="39"/>
      <c r="C132" s="8" t="s">
        <v>320</v>
      </c>
      <c r="D132" s="9" t="s">
        <v>7</v>
      </c>
      <c r="E132" s="10"/>
      <c r="F132" s="42"/>
      <c r="G132" s="45"/>
      <c r="H132" s="45"/>
      <c r="I132" s="52"/>
    </row>
    <row r="133" spans="1:9" ht="15">
      <c r="A133" s="36"/>
      <c r="B133" s="39"/>
      <c r="C133" s="8" t="s">
        <v>58</v>
      </c>
      <c r="D133" s="9" t="s">
        <v>7</v>
      </c>
      <c r="E133" s="10"/>
      <c r="F133" s="42"/>
      <c r="G133" s="45"/>
      <c r="H133" s="45"/>
      <c r="I133" s="52"/>
    </row>
    <row r="134" spans="1:9" ht="15">
      <c r="A134" s="36"/>
      <c r="B134" s="39"/>
      <c r="C134" s="8" t="s">
        <v>59</v>
      </c>
      <c r="D134" s="9" t="s">
        <v>7</v>
      </c>
      <c r="E134" s="10"/>
      <c r="F134" s="42"/>
      <c r="G134" s="45"/>
      <c r="H134" s="45"/>
      <c r="I134" s="52"/>
    </row>
    <row r="135" spans="1:9" ht="15">
      <c r="A135" s="36"/>
      <c r="B135" s="39"/>
      <c r="C135" s="8" t="s">
        <v>60</v>
      </c>
      <c r="D135" s="9" t="s">
        <v>7</v>
      </c>
      <c r="E135" s="10"/>
      <c r="F135" s="42"/>
      <c r="G135" s="45"/>
      <c r="H135" s="45"/>
      <c r="I135" s="52"/>
    </row>
    <row r="136" spans="1:9" ht="15">
      <c r="A136" s="36"/>
      <c r="B136" s="39"/>
      <c r="C136" s="8" t="s">
        <v>61</v>
      </c>
      <c r="D136" s="9" t="s">
        <v>7</v>
      </c>
      <c r="E136" s="10"/>
      <c r="F136" s="42"/>
      <c r="G136" s="45"/>
      <c r="H136" s="45"/>
      <c r="I136" s="52"/>
    </row>
    <row r="137" spans="1:9" ht="15">
      <c r="A137" s="36"/>
      <c r="B137" s="39"/>
      <c r="C137" s="8" t="s">
        <v>62</v>
      </c>
      <c r="D137" s="9" t="s">
        <v>7</v>
      </c>
      <c r="E137" s="10"/>
      <c r="F137" s="42"/>
      <c r="G137" s="45"/>
      <c r="H137" s="45"/>
      <c r="I137" s="52"/>
    </row>
    <row r="138" spans="1:9" ht="15">
      <c r="A138" s="36"/>
      <c r="B138" s="39"/>
      <c r="C138" s="8" t="s">
        <v>63</v>
      </c>
      <c r="D138" s="9" t="s">
        <v>7</v>
      </c>
      <c r="E138" s="10"/>
      <c r="F138" s="42"/>
      <c r="G138" s="45"/>
      <c r="H138" s="45"/>
      <c r="I138" s="52"/>
    </row>
    <row r="139" spans="1:9" ht="15">
      <c r="A139" s="36"/>
      <c r="B139" s="39"/>
      <c r="C139" s="8" t="s">
        <v>64</v>
      </c>
      <c r="D139" s="9" t="s">
        <v>7</v>
      </c>
      <c r="E139" s="10"/>
      <c r="F139" s="42"/>
      <c r="G139" s="45"/>
      <c r="H139" s="45"/>
      <c r="I139" s="52"/>
    </row>
    <row r="140" spans="1:9" ht="30">
      <c r="A140" s="36"/>
      <c r="B140" s="39"/>
      <c r="C140" s="12" t="s">
        <v>65</v>
      </c>
      <c r="D140" s="9" t="s">
        <v>7</v>
      </c>
      <c r="E140" s="10"/>
      <c r="F140" s="42"/>
      <c r="G140" s="45"/>
      <c r="H140" s="45"/>
      <c r="I140" s="52"/>
    </row>
    <row r="141" spans="1:9" ht="30">
      <c r="A141" s="36"/>
      <c r="B141" s="39"/>
      <c r="C141" s="12" t="s">
        <v>66</v>
      </c>
      <c r="D141" s="9" t="s">
        <v>7</v>
      </c>
      <c r="E141" s="10"/>
      <c r="F141" s="42"/>
      <c r="G141" s="45"/>
      <c r="H141" s="45"/>
      <c r="I141" s="52"/>
    </row>
    <row r="142" spans="1:9" ht="15">
      <c r="A142" s="36"/>
      <c r="B142" s="39"/>
      <c r="C142" s="8" t="s">
        <v>67</v>
      </c>
      <c r="D142" s="9" t="s">
        <v>7</v>
      </c>
      <c r="E142" s="10"/>
      <c r="F142" s="42"/>
      <c r="G142" s="45"/>
      <c r="H142" s="45"/>
      <c r="I142" s="52"/>
    </row>
    <row r="143" spans="1:9" ht="60">
      <c r="A143" s="36"/>
      <c r="B143" s="39"/>
      <c r="C143" s="12" t="s">
        <v>68</v>
      </c>
      <c r="D143" s="9" t="s">
        <v>7</v>
      </c>
      <c r="E143" s="10"/>
      <c r="F143" s="42"/>
      <c r="G143" s="45"/>
      <c r="H143" s="45"/>
      <c r="I143" s="52"/>
    </row>
    <row r="144" spans="1:9" ht="60">
      <c r="A144" s="36"/>
      <c r="B144" s="39"/>
      <c r="C144" s="12" t="s">
        <v>69</v>
      </c>
      <c r="D144" s="9" t="s">
        <v>7</v>
      </c>
      <c r="E144" s="10"/>
      <c r="F144" s="42"/>
      <c r="G144" s="45"/>
      <c r="H144" s="45"/>
      <c r="I144" s="52"/>
    </row>
    <row r="145" spans="1:9" ht="15">
      <c r="A145" s="36"/>
      <c r="B145" s="39"/>
      <c r="C145" s="8" t="s">
        <v>70</v>
      </c>
      <c r="D145" s="9" t="s">
        <v>7</v>
      </c>
      <c r="E145" s="10"/>
      <c r="F145" s="42"/>
      <c r="G145" s="45"/>
      <c r="H145" s="45"/>
      <c r="I145" s="52"/>
    </row>
    <row r="146" spans="1:9" ht="15">
      <c r="A146" s="36"/>
      <c r="B146" s="39"/>
      <c r="C146" s="8" t="s">
        <v>71</v>
      </c>
      <c r="D146" s="9" t="s">
        <v>7</v>
      </c>
      <c r="E146" s="10"/>
      <c r="F146" s="42"/>
      <c r="G146" s="45"/>
      <c r="H146" s="45"/>
      <c r="I146" s="52"/>
    </row>
    <row r="147" spans="1:9" ht="15">
      <c r="A147" s="36"/>
      <c r="B147" s="39"/>
      <c r="C147" s="8" t="s">
        <v>72</v>
      </c>
      <c r="D147" s="9" t="s">
        <v>7</v>
      </c>
      <c r="E147" s="10"/>
      <c r="F147" s="42"/>
      <c r="G147" s="45"/>
      <c r="H147" s="45"/>
      <c r="I147" s="52"/>
    </row>
    <row r="148" spans="1:9" ht="15">
      <c r="A148" s="36"/>
      <c r="B148" s="39"/>
      <c r="C148" s="8" t="s">
        <v>73</v>
      </c>
      <c r="D148" s="9" t="s">
        <v>7</v>
      </c>
      <c r="E148" s="10"/>
      <c r="F148" s="42"/>
      <c r="G148" s="45"/>
      <c r="H148" s="45"/>
      <c r="I148" s="52"/>
    </row>
    <row r="149" spans="1:9" ht="15">
      <c r="A149" s="36"/>
      <c r="B149" s="39"/>
      <c r="C149" s="8" t="s">
        <v>74</v>
      </c>
      <c r="D149" s="9" t="s">
        <v>75</v>
      </c>
      <c r="E149" s="10"/>
      <c r="F149" s="42"/>
      <c r="G149" s="45"/>
      <c r="H149" s="45"/>
      <c r="I149" s="52"/>
    </row>
    <row r="150" spans="1:9" ht="15">
      <c r="A150" s="36"/>
      <c r="B150" s="39"/>
      <c r="C150" s="8" t="s">
        <v>76</v>
      </c>
      <c r="D150" s="9" t="s">
        <v>7</v>
      </c>
      <c r="E150" s="10"/>
      <c r="F150" s="42"/>
      <c r="G150" s="45"/>
      <c r="H150" s="45"/>
      <c r="I150" s="52"/>
    </row>
    <row r="151" spans="1:9" ht="15">
      <c r="A151" s="36"/>
      <c r="B151" s="39"/>
      <c r="C151" s="8" t="s">
        <v>77</v>
      </c>
      <c r="D151" s="9" t="s">
        <v>7</v>
      </c>
      <c r="E151" s="10"/>
      <c r="F151" s="42"/>
      <c r="G151" s="45"/>
      <c r="H151" s="45"/>
      <c r="I151" s="52"/>
    </row>
    <row r="152" spans="1:9" ht="15">
      <c r="A152" s="36"/>
      <c r="B152" s="39"/>
      <c r="C152" s="8" t="s">
        <v>78</v>
      </c>
      <c r="D152" s="9" t="s">
        <v>7</v>
      </c>
      <c r="E152" s="10"/>
      <c r="F152" s="42"/>
      <c r="G152" s="45"/>
      <c r="H152" s="45"/>
      <c r="I152" s="52"/>
    </row>
    <row r="153" spans="1:9" ht="15">
      <c r="A153" s="36"/>
      <c r="B153" s="39"/>
      <c r="C153" s="8" t="s">
        <v>79</v>
      </c>
      <c r="D153" s="9" t="s">
        <v>7</v>
      </c>
      <c r="E153" s="10"/>
      <c r="F153" s="42"/>
      <c r="G153" s="45"/>
      <c r="H153" s="45"/>
      <c r="I153" s="52"/>
    </row>
    <row r="154" spans="1:9" ht="15">
      <c r="A154" s="36"/>
      <c r="B154" s="39"/>
      <c r="C154" s="8" t="s">
        <v>80</v>
      </c>
      <c r="D154" s="9" t="s">
        <v>7</v>
      </c>
      <c r="E154" s="10"/>
      <c r="F154" s="42"/>
      <c r="G154" s="45"/>
      <c r="H154" s="45"/>
      <c r="I154" s="52"/>
    </row>
    <row r="155" spans="1:9" ht="15">
      <c r="A155" s="36"/>
      <c r="B155" s="39"/>
      <c r="C155" s="8" t="s">
        <v>81</v>
      </c>
      <c r="D155" s="9" t="s">
        <v>7</v>
      </c>
      <c r="E155" s="10"/>
      <c r="F155" s="42"/>
      <c r="G155" s="45"/>
      <c r="H155" s="45"/>
      <c r="I155" s="52"/>
    </row>
    <row r="156" spans="1:9" ht="15">
      <c r="A156" s="36"/>
      <c r="B156" s="39"/>
      <c r="C156" s="8" t="s">
        <v>82</v>
      </c>
      <c r="D156" s="9" t="s">
        <v>7</v>
      </c>
      <c r="E156" s="10"/>
      <c r="F156" s="42"/>
      <c r="G156" s="45"/>
      <c r="H156" s="45"/>
      <c r="I156" s="52"/>
    </row>
    <row r="157" spans="1:9" ht="15">
      <c r="A157" s="36"/>
      <c r="B157" s="39"/>
      <c r="C157" s="8" t="s">
        <v>83</v>
      </c>
      <c r="D157" s="9" t="s">
        <v>7</v>
      </c>
      <c r="E157" s="10"/>
      <c r="F157" s="42"/>
      <c r="G157" s="45"/>
      <c r="H157" s="45"/>
      <c r="I157" s="52"/>
    </row>
    <row r="158" spans="1:9" ht="15">
      <c r="A158" s="36"/>
      <c r="B158" s="39"/>
      <c r="C158" s="8" t="s">
        <v>84</v>
      </c>
      <c r="D158" s="9" t="s">
        <v>7</v>
      </c>
      <c r="E158" s="10"/>
      <c r="F158" s="42"/>
      <c r="G158" s="45"/>
      <c r="H158" s="45"/>
      <c r="I158" s="52"/>
    </row>
    <row r="159" spans="1:9" ht="15">
      <c r="A159" s="36"/>
      <c r="B159" s="39"/>
      <c r="C159" s="8" t="s">
        <v>85</v>
      </c>
      <c r="D159" s="9" t="s">
        <v>7</v>
      </c>
      <c r="E159" s="10"/>
      <c r="F159" s="42"/>
      <c r="G159" s="45"/>
      <c r="H159" s="45"/>
      <c r="I159" s="52"/>
    </row>
    <row r="160" spans="1:9" ht="15">
      <c r="A160" s="36"/>
      <c r="B160" s="39"/>
      <c r="C160" s="8" t="s">
        <v>86</v>
      </c>
      <c r="D160" s="9" t="s">
        <v>7</v>
      </c>
      <c r="E160" s="10"/>
      <c r="F160" s="42"/>
      <c r="G160" s="45"/>
      <c r="H160" s="45"/>
      <c r="I160" s="52"/>
    </row>
    <row r="161" spans="1:9" ht="15">
      <c r="A161" s="36"/>
      <c r="B161" s="39"/>
      <c r="C161" s="8" t="s">
        <v>87</v>
      </c>
      <c r="D161" s="9" t="s">
        <v>7</v>
      </c>
      <c r="E161" s="10"/>
      <c r="F161" s="42"/>
      <c r="G161" s="45"/>
      <c r="H161" s="45"/>
      <c r="I161" s="52"/>
    </row>
    <row r="162" spans="1:9" ht="15">
      <c r="A162" s="36"/>
      <c r="B162" s="39"/>
      <c r="C162" s="8" t="s">
        <v>88</v>
      </c>
      <c r="D162" s="9" t="s">
        <v>7</v>
      </c>
      <c r="E162" s="10"/>
      <c r="F162" s="42"/>
      <c r="G162" s="45"/>
      <c r="H162" s="45"/>
      <c r="I162" s="52"/>
    </row>
    <row r="163" spans="1:9" ht="15">
      <c r="A163" s="36"/>
      <c r="B163" s="39"/>
      <c r="C163" s="8" t="s">
        <v>89</v>
      </c>
      <c r="D163" s="9" t="s">
        <v>7</v>
      </c>
      <c r="E163" s="10"/>
      <c r="F163" s="42"/>
      <c r="G163" s="45"/>
      <c r="H163" s="45"/>
      <c r="I163" s="52"/>
    </row>
    <row r="164" spans="1:9" ht="15">
      <c r="A164" s="36"/>
      <c r="B164" s="39"/>
      <c r="C164" s="8" t="s">
        <v>90</v>
      </c>
      <c r="D164" s="9" t="s">
        <v>7</v>
      </c>
      <c r="E164" s="10"/>
      <c r="F164" s="42"/>
      <c r="G164" s="45"/>
      <c r="H164" s="45"/>
      <c r="I164" s="52"/>
    </row>
    <row r="165" spans="1:9" ht="15">
      <c r="A165" s="36"/>
      <c r="B165" s="39"/>
      <c r="C165" s="8" t="s">
        <v>91</v>
      </c>
      <c r="D165" s="9" t="s">
        <v>7</v>
      </c>
      <c r="E165" s="10"/>
      <c r="F165" s="42"/>
      <c r="G165" s="45"/>
      <c r="H165" s="45"/>
      <c r="I165" s="52"/>
    </row>
    <row r="166" spans="1:9" ht="15">
      <c r="A166" s="37"/>
      <c r="B166" s="40"/>
      <c r="C166" s="12" t="s">
        <v>92</v>
      </c>
      <c r="D166" s="11" t="s">
        <v>93</v>
      </c>
      <c r="E166" s="10"/>
      <c r="F166" s="43"/>
      <c r="G166" s="35"/>
      <c r="H166" s="35"/>
      <c r="I166" s="53"/>
    </row>
    <row r="168" spans="1:9" ht="15">
      <c r="A168" s="24" t="s">
        <v>94</v>
      </c>
      <c r="B168" s="27" t="s">
        <v>329</v>
      </c>
      <c r="C168" s="8" t="s">
        <v>11</v>
      </c>
      <c r="D168" s="11" t="s">
        <v>95</v>
      </c>
      <c r="E168" s="13"/>
      <c r="F168" s="30"/>
      <c r="G168" s="33"/>
      <c r="H168" s="33"/>
      <c r="I168" s="51">
        <f>G168*H168</f>
        <v>0</v>
      </c>
    </row>
    <row r="169" spans="1:9" ht="15">
      <c r="A169" s="25"/>
      <c r="B169" s="28"/>
      <c r="C169" s="14" t="s">
        <v>12</v>
      </c>
      <c r="D169" s="11" t="s">
        <v>96</v>
      </c>
      <c r="E169" s="13"/>
      <c r="F169" s="31"/>
      <c r="G169" s="34"/>
      <c r="H169" s="34"/>
      <c r="I169" s="52"/>
    </row>
    <row r="170" spans="1:9" ht="15">
      <c r="A170" s="25"/>
      <c r="B170" s="28"/>
      <c r="C170" s="14" t="s">
        <v>97</v>
      </c>
      <c r="D170" s="11" t="s">
        <v>160</v>
      </c>
      <c r="E170" s="13"/>
      <c r="F170" s="31"/>
      <c r="G170" s="34"/>
      <c r="H170" s="34"/>
      <c r="I170" s="52"/>
    </row>
    <row r="171" spans="1:9" ht="15">
      <c r="A171" s="25"/>
      <c r="B171" s="28"/>
      <c r="C171" s="14" t="s">
        <v>98</v>
      </c>
      <c r="D171" s="11" t="s">
        <v>99</v>
      </c>
      <c r="E171" s="13"/>
      <c r="F171" s="31"/>
      <c r="G171" s="34"/>
      <c r="H171" s="34"/>
      <c r="I171" s="52"/>
    </row>
    <row r="172" spans="1:9" ht="30">
      <c r="A172" s="25"/>
      <c r="B172" s="28"/>
      <c r="C172" s="14" t="s">
        <v>100</v>
      </c>
      <c r="D172" s="11" t="s">
        <v>101</v>
      </c>
      <c r="E172" s="13"/>
      <c r="F172" s="31"/>
      <c r="G172" s="34"/>
      <c r="H172" s="34"/>
      <c r="I172" s="52"/>
    </row>
    <row r="173" spans="1:9" ht="15">
      <c r="A173" s="25"/>
      <c r="B173" s="28"/>
      <c r="C173" s="14" t="s">
        <v>102</v>
      </c>
      <c r="D173" s="11" t="s">
        <v>103</v>
      </c>
      <c r="E173" s="13"/>
      <c r="F173" s="31"/>
      <c r="G173" s="34"/>
      <c r="H173" s="34"/>
      <c r="I173" s="52"/>
    </row>
    <row r="174" spans="1:9" ht="30">
      <c r="A174" s="25"/>
      <c r="B174" s="28"/>
      <c r="C174" s="14" t="s">
        <v>104</v>
      </c>
      <c r="D174" s="11" t="s">
        <v>105</v>
      </c>
      <c r="E174" s="13"/>
      <c r="F174" s="31"/>
      <c r="G174" s="34"/>
      <c r="H174" s="34"/>
      <c r="I174" s="52"/>
    </row>
    <row r="175" spans="1:9" ht="30">
      <c r="A175" s="25"/>
      <c r="B175" s="28"/>
      <c r="C175" s="14" t="s">
        <v>106</v>
      </c>
      <c r="D175" s="11" t="s">
        <v>7</v>
      </c>
      <c r="E175" s="13"/>
      <c r="F175" s="31"/>
      <c r="G175" s="34"/>
      <c r="H175" s="34"/>
      <c r="I175" s="52"/>
    </row>
    <row r="176" spans="1:9" ht="15">
      <c r="A176" s="25"/>
      <c r="B176" s="28"/>
      <c r="C176" s="14" t="s">
        <v>107</v>
      </c>
      <c r="D176" s="11" t="s">
        <v>108</v>
      </c>
      <c r="E176" s="13"/>
      <c r="F176" s="31"/>
      <c r="G176" s="34"/>
      <c r="H176" s="34"/>
      <c r="I176" s="52"/>
    </row>
    <row r="177" spans="1:9" ht="15">
      <c r="A177" s="25"/>
      <c r="B177" s="28"/>
      <c r="C177" s="14" t="s">
        <v>109</v>
      </c>
      <c r="D177" s="11" t="s">
        <v>110</v>
      </c>
      <c r="E177" s="13"/>
      <c r="F177" s="31"/>
      <c r="G177" s="34"/>
      <c r="H177" s="34"/>
      <c r="I177" s="52"/>
    </row>
    <row r="178" spans="1:9" ht="15">
      <c r="A178" s="25"/>
      <c r="B178" s="28"/>
      <c r="C178" s="14" t="s">
        <v>111</v>
      </c>
      <c r="D178" s="11" t="s">
        <v>112</v>
      </c>
      <c r="E178" s="13"/>
      <c r="F178" s="31"/>
      <c r="G178" s="34"/>
      <c r="H178" s="34"/>
      <c r="I178" s="52"/>
    </row>
    <row r="179" spans="1:9" ht="15">
      <c r="A179" s="25"/>
      <c r="B179" s="28"/>
      <c r="C179" s="14" t="s">
        <v>113</v>
      </c>
      <c r="D179" s="11" t="s">
        <v>161</v>
      </c>
      <c r="E179" s="13"/>
      <c r="F179" s="31"/>
      <c r="G179" s="34"/>
      <c r="H179" s="34"/>
      <c r="I179" s="52"/>
    </row>
    <row r="180" spans="1:9" ht="15">
      <c r="A180" s="25"/>
      <c r="B180" s="28"/>
      <c r="C180" s="14" t="s">
        <v>162</v>
      </c>
      <c r="D180" s="11" t="s">
        <v>7</v>
      </c>
      <c r="E180" s="13"/>
      <c r="F180" s="31"/>
      <c r="G180" s="34"/>
      <c r="H180" s="34"/>
      <c r="I180" s="52"/>
    </row>
    <row r="181" spans="1:9" ht="15">
      <c r="A181" s="25"/>
      <c r="B181" s="28"/>
      <c r="C181" s="14" t="s">
        <v>114</v>
      </c>
      <c r="D181" s="11" t="s">
        <v>7</v>
      </c>
      <c r="E181" s="13"/>
      <c r="F181" s="31"/>
      <c r="G181" s="34"/>
      <c r="H181" s="34"/>
      <c r="I181" s="52"/>
    </row>
    <row r="182" spans="1:9" ht="30">
      <c r="A182" s="25"/>
      <c r="B182" s="28"/>
      <c r="C182" s="14" t="s">
        <v>115</v>
      </c>
      <c r="D182" s="11" t="s">
        <v>7</v>
      </c>
      <c r="E182" s="13"/>
      <c r="F182" s="31"/>
      <c r="G182" s="34"/>
      <c r="H182" s="34"/>
      <c r="I182" s="52"/>
    </row>
    <row r="183" spans="1:9" ht="15">
      <c r="A183" s="25"/>
      <c r="B183" s="28"/>
      <c r="C183" s="14" t="s">
        <v>116</v>
      </c>
      <c r="D183" s="11" t="s">
        <v>117</v>
      </c>
      <c r="E183" s="13"/>
      <c r="F183" s="31"/>
      <c r="G183" s="34"/>
      <c r="H183" s="34"/>
      <c r="I183" s="52"/>
    </row>
    <row r="184" spans="1:9" ht="15">
      <c r="A184" s="25"/>
      <c r="B184" s="28"/>
      <c r="C184" s="14" t="s">
        <v>118</v>
      </c>
      <c r="D184" s="11" t="s">
        <v>163</v>
      </c>
      <c r="E184" s="13"/>
      <c r="F184" s="31"/>
      <c r="G184" s="34"/>
      <c r="H184" s="34"/>
      <c r="I184" s="52"/>
    </row>
    <row r="185" spans="1:9" ht="15">
      <c r="A185" s="25"/>
      <c r="B185" s="28"/>
      <c r="C185" s="14" t="s">
        <v>119</v>
      </c>
      <c r="D185" s="11" t="s">
        <v>7</v>
      </c>
      <c r="E185" s="13"/>
      <c r="F185" s="31"/>
      <c r="G185" s="34"/>
      <c r="H185" s="34"/>
      <c r="I185" s="52"/>
    </row>
    <row r="186" spans="1:9" ht="15">
      <c r="A186" s="25"/>
      <c r="B186" s="28"/>
      <c r="C186" s="14" t="s">
        <v>120</v>
      </c>
      <c r="D186" s="11" t="s">
        <v>7</v>
      </c>
      <c r="E186" s="13"/>
      <c r="F186" s="31"/>
      <c r="G186" s="34"/>
      <c r="H186" s="34"/>
      <c r="I186" s="52"/>
    </row>
    <row r="187" spans="1:9" ht="15">
      <c r="A187" s="25"/>
      <c r="B187" s="28"/>
      <c r="C187" s="14" t="s">
        <v>121</v>
      </c>
      <c r="D187" s="11" t="s">
        <v>7</v>
      </c>
      <c r="E187" s="13"/>
      <c r="F187" s="31"/>
      <c r="G187" s="34"/>
      <c r="H187" s="34"/>
      <c r="I187" s="52"/>
    </row>
    <row r="188" spans="1:9" ht="15">
      <c r="A188" s="25"/>
      <c r="B188" s="28"/>
      <c r="C188" s="14" t="s">
        <v>122</v>
      </c>
      <c r="D188" s="11" t="s">
        <v>7</v>
      </c>
      <c r="E188" s="13"/>
      <c r="F188" s="31"/>
      <c r="G188" s="34"/>
      <c r="H188" s="34"/>
      <c r="I188" s="52"/>
    </row>
    <row r="189" spans="1:9" ht="30">
      <c r="A189" s="25"/>
      <c r="B189" s="28"/>
      <c r="C189" s="14" t="s">
        <v>123</v>
      </c>
      <c r="D189" s="11" t="s">
        <v>7</v>
      </c>
      <c r="E189" s="13"/>
      <c r="F189" s="31"/>
      <c r="G189" s="34"/>
      <c r="H189" s="34"/>
      <c r="I189" s="52"/>
    </row>
    <row r="190" spans="1:9" ht="15">
      <c r="A190" s="25"/>
      <c r="B190" s="28"/>
      <c r="C190" s="14" t="s">
        <v>124</v>
      </c>
      <c r="D190" s="11" t="s">
        <v>7</v>
      </c>
      <c r="E190" s="13"/>
      <c r="F190" s="31"/>
      <c r="G190" s="34"/>
      <c r="H190" s="34"/>
      <c r="I190" s="52"/>
    </row>
    <row r="191" spans="1:9" ht="15">
      <c r="A191" s="25"/>
      <c r="B191" s="28"/>
      <c r="C191" s="14" t="s">
        <v>125</v>
      </c>
      <c r="D191" s="11" t="s">
        <v>7</v>
      </c>
      <c r="E191" s="13"/>
      <c r="F191" s="31"/>
      <c r="G191" s="34"/>
      <c r="H191" s="34"/>
      <c r="I191" s="52"/>
    </row>
    <row r="192" spans="1:9" ht="15">
      <c r="A192" s="25"/>
      <c r="B192" s="28"/>
      <c r="C192" s="14" t="s">
        <v>126</v>
      </c>
      <c r="D192" s="11" t="s">
        <v>7</v>
      </c>
      <c r="E192" s="13"/>
      <c r="F192" s="31"/>
      <c r="G192" s="34"/>
      <c r="H192" s="34"/>
      <c r="I192" s="52"/>
    </row>
    <row r="193" spans="1:9" ht="15">
      <c r="A193" s="25"/>
      <c r="B193" s="28"/>
      <c r="C193" s="14" t="s">
        <v>127</v>
      </c>
      <c r="D193" s="11" t="s">
        <v>128</v>
      </c>
      <c r="E193" s="13"/>
      <c r="F193" s="31"/>
      <c r="G193" s="34"/>
      <c r="H193" s="34"/>
      <c r="I193" s="52"/>
    </row>
    <row r="194" spans="1:9" ht="15">
      <c r="A194" s="25"/>
      <c r="B194" s="28"/>
      <c r="C194" s="14" t="s">
        <v>129</v>
      </c>
      <c r="D194" s="11" t="s">
        <v>7</v>
      </c>
      <c r="E194" s="13"/>
      <c r="F194" s="31"/>
      <c r="G194" s="34"/>
      <c r="H194" s="34"/>
      <c r="I194" s="52"/>
    </row>
    <row r="195" spans="1:9" ht="15">
      <c r="A195" s="25"/>
      <c r="B195" s="28"/>
      <c r="C195" s="14" t="s">
        <v>130</v>
      </c>
      <c r="D195" s="11" t="s">
        <v>7</v>
      </c>
      <c r="E195" s="13"/>
      <c r="F195" s="31"/>
      <c r="G195" s="34"/>
      <c r="H195" s="34"/>
      <c r="I195" s="52"/>
    </row>
    <row r="196" spans="1:9" ht="15">
      <c r="A196" s="25"/>
      <c r="B196" s="28"/>
      <c r="C196" s="14" t="s">
        <v>131</v>
      </c>
      <c r="D196" s="11" t="s">
        <v>7</v>
      </c>
      <c r="E196" s="13"/>
      <c r="F196" s="31"/>
      <c r="G196" s="34"/>
      <c r="H196" s="34"/>
      <c r="I196" s="52"/>
    </row>
    <row r="197" spans="1:9" ht="30">
      <c r="A197" s="25"/>
      <c r="B197" s="28"/>
      <c r="C197" s="14" t="s">
        <v>132</v>
      </c>
      <c r="D197" s="11" t="s">
        <v>7</v>
      </c>
      <c r="E197" s="13"/>
      <c r="F197" s="31"/>
      <c r="G197" s="34"/>
      <c r="H197" s="34"/>
      <c r="I197" s="52"/>
    </row>
    <row r="198" spans="1:9" ht="15">
      <c r="A198" s="25"/>
      <c r="B198" s="28"/>
      <c r="C198" s="14" t="s">
        <v>133</v>
      </c>
      <c r="D198" s="11" t="s">
        <v>7</v>
      </c>
      <c r="E198" s="13"/>
      <c r="F198" s="31"/>
      <c r="G198" s="34"/>
      <c r="H198" s="34"/>
      <c r="I198" s="52"/>
    </row>
    <row r="199" spans="1:9" ht="15">
      <c r="A199" s="25"/>
      <c r="B199" s="28"/>
      <c r="C199" s="14" t="s">
        <v>134</v>
      </c>
      <c r="D199" s="11" t="s">
        <v>7</v>
      </c>
      <c r="E199" s="13"/>
      <c r="F199" s="31"/>
      <c r="G199" s="34"/>
      <c r="H199" s="34"/>
      <c r="I199" s="52"/>
    </row>
    <row r="200" spans="1:9" ht="30">
      <c r="A200" s="25"/>
      <c r="B200" s="28"/>
      <c r="C200" s="14" t="s">
        <v>135</v>
      </c>
      <c r="D200" s="11" t="s">
        <v>7</v>
      </c>
      <c r="E200" s="13"/>
      <c r="F200" s="31"/>
      <c r="G200" s="34"/>
      <c r="H200" s="34"/>
      <c r="I200" s="52"/>
    </row>
    <row r="201" spans="1:9" ht="45">
      <c r="A201" s="25"/>
      <c r="B201" s="28"/>
      <c r="C201" s="14" t="s">
        <v>136</v>
      </c>
      <c r="D201" s="11" t="s">
        <v>7</v>
      </c>
      <c r="E201" s="13"/>
      <c r="F201" s="31"/>
      <c r="G201" s="34"/>
      <c r="H201" s="34"/>
      <c r="I201" s="52"/>
    </row>
    <row r="202" spans="1:9" ht="15">
      <c r="A202" s="25"/>
      <c r="B202" s="28"/>
      <c r="C202" s="14" t="s">
        <v>137</v>
      </c>
      <c r="D202" s="11" t="s">
        <v>7</v>
      </c>
      <c r="E202" s="13"/>
      <c r="F202" s="31"/>
      <c r="G202" s="34"/>
      <c r="H202" s="34"/>
      <c r="I202" s="52"/>
    </row>
    <row r="203" spans="1:9" ht="30">
      <c r="A203" s="25"/>
      <c r="B203" s="28"/>
      <c r="C203" s="14" t="s">
        <v>138</v>
      </c>
      <c r="D203" s="11" t="s">
        <v>7</v>
      </c>
      <c r="E203" s="13"/>
      <c r="F203" s="31"/>
      <c r="G203" s="34"/>
      <c r="H203" s="34"/>
      <c r="I203" s="52"/>
    </row>
    <row r="204" spans="1:9" ht="30">
      <c r="A204" s="25"/>
      <c r="B204" s="28"/>
      <c r="C204" s="14" t="s">
        <v>139</v>
      </c>
      <c r="D204" s="11" t="s">
        <v>7</v>
      </c>
      <c r="E204" s="13"/>
      <c r="F204" s="31"/>
      <c r="G204" s="34"/>
      <c r="H204" s="34"/>
      <c r="I204" s="52"/>
    </row>
    <row r="205" spans="1:9" ht="30">
      <c r="A205" s="25"/>
      <c r="B205" s="28"/>
      <c r="C205" s="14" t="s">
        <v>140</v>
      </c>
      <c r="D205" s="11" t="s">
        <v>7</v>
      </c>
      <c r="E205" s="13"/>
      <c r="F205" s="31"/>
      <c r="G205" s="34"/>
      <c r="H205" s="34"/>
      <c r="I205" s="52"/>
    </row>
    <row r="206" spans="1:9" ht="45">
      <c r="A206" s="25"/>
      <c r="B206" s="28"/>
      <c r="C206" s="14" t="s">
        <v>141</v>
      </c>
      <c r="D206" s="11" t="s">
        <v>7</v>
      </c>
      <c r="E206" s="13"/>
      <c r="F206" s="31"/>
      <c r="G206" s="34"/>
      <c r="H206" s="34"/>
      <c r="I206" s="52"/>
    </row>
    <row r="207" spans="1:9" ht="15">
      <c r="A207" s="25"/>
      <c r="B207" s="28"/>
      <c r="C207" s="14" t="s">
        <v>142</v>
      </c>
      <c r="D207" s="11" t="s">
        <v>7</v>
      </c>
      <c r="E207" s="13"/>
      <c r="F207" s="31"/>
      <c r="G207" s="34"/>
      <c r="H207" s="34"/>
      <c r="I207" s="52"/>
    </row>
    <row r="208" spans="1:9" ht="30">
      <c r="A208" s="25"/>
      <c r="B208" s="28"/>
      <c r="C208" s="14" t="s">
        <v>143</v>
      </c>
      <c r="D208" s="11" t="s">
        <v>7</v>
      </c>
      <c r="E208" s="13"/>
      <c r="F208" s="31"/>
      <c r="G208" s="34"/>
      <c r="H208" s="34"/>
      <c r="I208" s="52"/>
    </row>
    <row r="209" spans="1:9" ht="15">
      <c r="A209" s="25"/>
      <c r="B209" s="28"/>
      <c r="C209" s="14" t="s">
        <v>144</v>
      </c>
      <c r="D209" s="11" t="s">
        <v>7</v>
      </c>
      <c r="E209" s="13"/>
      <c r="F209" s="31"/>
      <c r="G209" s="34"/>
      <c r="H209" s="34"/>
      <c r="I209" s="52"/>
    </row>
    <row r="210" spans="1:9" ht="15">
      <c r="A210" s="25"/>
      <c r="B210" s="28"/>
      <c r="C210" s="14" t="s">
        <v>145</v>
      </c>
      <c r="D210" s="11" t="s">
        <v>7</v>
      </c>
      <c r="E210" s="13"/>
      <c r="F210" s="31"/>
      <c r="G210" s="34"/>
      <c r="H210" s="34"/>
      <c r="I210" s="52"/>
    </row>
    <row r="211" spans="1:9" ht="15">
      <c r="A211" s="25"/>
      <c r="B211" s="28"/>
      <c r="C211" s="14" t="s">
        <v>146</v>
      </c>
      <c r="D211" s="11" t="s">
        <v>7</v>
      </c>
      <c r="E211" s="13"/>
      <c r="F211" s="31"/>
      <c r="G211" s="34"/>
      <c r="H211" s="34"/>
      <c r="I211" s="52"/>
    </row>
    <row r="212" spans="1:9" ht="30">
      <c r="A212" s="25"/>
      <c r="B212" s="28"/>
      <c r="C212" s="14" t="s">
        <v>147</v>
      </c>
      <c r="D212" s="11" t="s">
        <v>7</v>
      </c>
      <c r="E212" s="13"/>
      <c r="F212" s="31"/>
      <c r="G212" s="34"/>
      <c r="H212" s="34"/>
      <c r="I212" s="52"/>
    </row>
    <row r="213" spans="1:9" ht="30">
      <c r="A213" s="25"/>
      <c r="B213" s="28"/>
      <c r="C213" s="14" t="s">
        <v>148</v>
      </c>
      <c r="D213" s="11" t="s">
        <v>7</v>
      </c>
      <c r="E213" s="13"/>
      <c r="F213" s="31"/>
      <c r="G213" s="34"/>
      <c r="H213" s="34"/>
      <c r="I213" s="52"/>
    </row>
    <row r="214" spans="1:9" ht="30">
      <c r="A214" s="25"/>
      <c r="B214" s="28"/>
      <c r="C214" s="14" t="s">
        <v>149</v>
      </c>
      <c r="D214" s="11" t="s">
        <v>7</v>
      </c>
      <c r="E214" s="13"/>
      <c r="F214" s="31"/>
      <c r="G214" s="34"/>
      <c r="H214" s="34"/>
      <c r="I214" s="52"/>
    </row>
    <row r="215" spans="1:9" ht="15">
      <c r="A215" s="25"/>
      <c r="B215" s="28"/>
      <c r="C215" s="14" t="s">
        <v>150</v>
      </c>
      <c r="D215" s="11" t="s">
        <v>7</v>
      </c>
      <c r="E215" s="13"/>
      <c r="F215" s="31"/>
      <c r="G215" s="34"/>
      <c r="H215" s="34"/>
      <c r="I215" s="52"/>
    </row>
    <row r="216" spans="1:9" ht="15">
      <c r="A216" s="25"/>
      <c r="B216" s="28"/>
      <c r="C216" s="14" t="s">
        <v>151</v>
      </c>
      <c r="D216" s="11" t="s">
        <v>7</v>
      </c>
      <c r="E216" s="13"/>
      <c r="F216" s="31"/>
      <c r="G216" s="34"/>
      <c r="H216" s="34"/>
      <c r="I216" s="52"/>
    </row>
    <row r="217" spans="1:9" ht="15">
      <c r="A217" s="25"/>
      <c r="B217" s="28"/>
      <c r="C217" s="14" t="s">
        <v>152</v>
      </c>
      <c r="D217" s="11" t="s">
        <v>7</v>
      </c>
      <c r="E217" s="13"/>
      <c r="F217" s="31"/>
      <c r="G217" s="34"/>
      <c r="H217" s="34"/>
      <c r="I217" s="52"/>
    </row>
    <row r="218" spans="1:9" ht="15">
      <c r="A218" s="25"/>
      <c r="B218" s="28"/>
      <c r="C218" s="14" t="s">
        <v>164</v>
      </c>
      <c r="D218" s="11" t="s">
        <v>7</v>
      </c>
      <c r="E218" s="13"/>
      <c r="F218" s="31"/>
      <c r="G218" s="34"/>
      <c r="H218" s="34"/>
      <c r="I218" s="52"/>
    </row>
    <row r="219" spans="1:9" ht="60">
      <c r="A219" s="25"/>
      <c r="B219" s="28"/>
      <c r="C219" s="14" t="s">
        <v>153</v>
      </c>
      <c r="D219" s="11" t="s">
        <v>154</v>
      </c>
      <c r="E219" s="13"/>
      <c r="F219" s="31"/>
      <c r="G219" s="34"/>
      <c r="H219" s="34"/>
      <c r="I219" s="52"/>
    </row>
    <row r="220" spans="1:9" ht="30">
      <c r="A220" s="25"/>
      <c r="B220" s="28"/>
      <c r="C220" s="14" t="s">
        <v>155</v>
      </c>
      <c r="D220" s="11" t="s">
        <v>7</v>
      </c>
      <c r="E220" s="13"/>
      <c r="F220" s="31"/>
      <c r="G220" s="34"/>
      <c r="H220" s="34"/>
      <c r="I220" s="52"/>
    </row>
    <row r="221" spans="1:9" ht="45">
      <c r="A221" s="25"/>
      <c r="B221" s="28"/>
      <c r="C221" s="14" t="s">
        <v>156</v>
      </c>
      <c r="D221" s="11" t="s">
        <v>157</v>
      </c>
      <c r="E221" s="13"/>
      <c r="F221" s="31"/>
      <c r="G221" s="34"/>
      <c r="H221" s="34"/>
      <c r="I221" s="52"/>
    </row>
    <row r="222" spans="1:9" ht="90">
      <c r="A222" s="25"/>
      <c r="B222" s="28"/>
      <c r="C222" s="14" t="s">
        <v>158</v>
      </c>
      <c r="D222" s="11" t="s">
        <v>157</v>
      </c>
      <c r="E222" s="13"/>
      <c r="F222" s="31"/>
      <c r="G222" s="34"/>
      <c r="H222" s="34"/>
      <c r="I222" s="52"/>
    </row>
    <row r="223" spans="1:9" ht="75">
      <c r="A223" s="25"/>
      <c r="B223" s="28"/>
      <c r="C223" s="14" t="s">
        <v>159</v>
      </c>
      <c r="D223" s="11" t="s">
        <v>157</v>
      </c>
      <c r="E223" s="13"/>
      <c r="F223" s="31"/>
      <c r="G223" s="34"/>
      <c r="H223" s="34"/>
      <c r="I223" s="52"/>
    </row>
    <row r="224" spans="1:9" ht="30">
      <c r="A224" s="26"/>
      <c r="B224" s="29"/>
      <c r="C224" s="14" t="s">
        <v>92</v>
      </c>
      <c r="D224" s="11" t="s">
        <v>295</v>
      </c>
      <c r="E224" s="13"/>
      <c r="F224" s="32"/>
      <c r="G224" s="35"/>
      <c r="H224" s="35"/>
      <c r="I224" s="53"/>
    </row>
    <row r="226" spans="1:9" ht="15">
      <c r="A226" s="24" t="s">
        <v>165</v>
      </c>
      <c r="B226" s="27" t="s">
        <v>330</v>
      </c>
      <c r="C226" s="8" t="s">
        <v>11</v>
      </c>
      <c r="D226" s="11" t="s">
        <v>178</v>
      </c>
      <c r="E226" s="13"/>
      <c r="F226" s="30"/>
      <c r="G226" s="33"/>
      <c r="H226" s="33"/>
      <c r="I226" s="51">
        <f>G226*H226</f>
        <v>0</v>
      </c>
    </row>
    <row r="227" spans="1:9" ht="15">
      <c r="A227" s="25"/>
      <c r="B227" s="28"/>
      <c r="C227" s="14" t="s">
        <v>166</v>
      </c>
      <c r="D227" s="11" t="s">
        <v>167</v>
      </c>
      <c r="E227" s="13"/>
      <c r="F227" s="31"/>
      <c r="G227" s="34"/>
      <c r="H227" s="34"/>
      <c r="I227" s="52"/>
    </row>
    <row r="228" spans="1:9" ht="15">
      <c r="A228" s="25"/>
      <c r="B228" s="28"/>
      <c r="C228" s="14" t="s">
        <v>172</v>
      </c>
      <c r="D228" s="11" t="s">
        <v>168</v>
      </c>
      <c r="E228" s="13"/>
      <c r="F228" s="31"/>
      <c r="G228" s="34"/>
      <c r="H228" s="34"/>
      <c r="I228" s="52"/>
    </row>
    <row r="229" spans="1:9" ht="15">
      <c r="A229" s="25"/>
      <c r="B229" s="28"/>
      <c r="C229" s="14" t="s">
        <v>173</v>
      </c>
      <c r="D229" s="19">
        <v>8</v>
      </c>
      <c r="E229" s="13"/>
      <c r="F229" s="31"/>
      <c r="G229" s="34"/>
      <c r="H229" s="34"/>
      <c r="I229" s="52"/>
    </row>
    <row r="230" spans="1:9" ht="15">
      <c r="A230" s="25"/>
      <c r="B230" s="28"/>
      <c r="C230" s="14" t="s">
        <v>170</v>
      </c>
      <c r="D230" s="11" t="s">
        <v>171</v>
      </c>
      <c r="E230" s="13"/>
      <c r="F230" s="31"/>
      <c r="G230" s="34"/>
      <c r="H230" s="34"/>
      <c r="I230" s="52"/>
    </row>
    <row r="231" spans="1:9" ht="15">
      <c r="A231" s="25"/>
      <c r="B231" s="28"/>
      <c r="C231" s="14" t="s">
        <v>12</v>
      </c>
      <c r="D231" s="11" t="s">
        <v>169</v>
      </c>
      <c r="E231" s="13"/>
      <c r="F231" s="31"/>
      <c r="G231" s="34"/>
      <c r="H231" s="34"/>
      <c r="I231" s="52"/>
    </row>
    <row r="232" spans="1:9" ht="15">
      <c r="A232" s="25"/>
      <c r="B232" s="28"/>
      <c r="C232" s="14" t="s">
        <v>174</v>
      </c>
      <c r="D232" s="11" t="s">
        <v>175</v>
      </c>
      <c r="E232" s="13"/>
      <c r="F232" s="31"/>
      <c r="G232" s="34"/>
      <c r="H232" s="34"/>
      <c r="I232" s="52"/>
    </row>
    <row r="233" spans="1:9" ht="15">
      <c r="A233" s="26"/>
      <c r="B233" s="29"/>
      <c r="C233" s="14" t="s">
        <v>92</v>
      </c>
      <c r="D233" s="11" t="s">
        <v>177</v>
      </c>
      <c r="E233" s="13"/>
      <c r="F233" s="32"/>
      <c r="G233" s="35"/>
      <c r="H233" s="35"/>
      <c r="I233" s="53"/>
    </row>
    <row r="235" spans="1:9" ht="15">
      <c r="A235" s="24" t="s">
        <v>331</v>
      </c>
      <c r="B235" s="27" t="s">
        <v>332</v>
      </c>
      <c r="C235" s="8" t="s">
        <v>11</v>
      </c>
      <c r="D235" s="11" t="s">
        <v>333</v>
      </c>
      <c r="E235" s="13"/>
      <c r="F235" s="30"/>
      <c r="G235" s="33"/>
      <c r="H235" s="33"/>
      <c r="I235" s="54">
        <f>G235*H235</f>
        <v>0</v>
      </c>
    </row>
    <row r="236" spans="1:9" ht="15">
      <c r="A236" s="25"/>
      <c r="B236" s="28"/>
      <c r="C236" s="20" t="s">
        <v>334</v>
      </c>
      <c r="D236" s="11" t="s">
        <v>335</v>
      </c>
      <c r="E236" s="13"/>
      <c r="F236" s="49"/>
      <c r="G236" s="50"/>
      <c r="H236" s="50"/>
      <c r="I236" s="55"/>
    </row>
    <row r="237" spans="1:9" ht="15">
      <c r="A237" s="25"/>
      <c r="B237" s="28"/>
      <c r="C237" s="14" t="s">
        <v>166</v>
      </c>
      <c r="D237" s="11" t="s">
        <v>167</v>
      </c>
      <c r="E237" s="13"/>
      <c r="F237" s="31"/>
      <c r="G237" s="34"/>
      <c r="H237" s="34"/>
      <c r="I237" s="55"/>
    </row>
    <row r="238" spans="1:9" ht="15">
      <c r="A238" s="25"/>
      <c r="B238" s="28"/>
      <c r="C238" s="14" t="s">
        <v>336</v>
      </c>
      <c r="D238" s="11" t="s">
        <v>7</v>
      </c>
      <c r="E238" s="13"/>
      <c r="F238" s="31"/>
      <c r="G238" s="34"/>
      <c r="H238" s="34"/>
      <c r="I238" s="55"/>
    </row>
    <row r="239" spans="1:9" ht="15">
      <c r="A239" s="25"/>
      <c r="B239" s="28"/>
      <c r="C239" s="14" t="s">
        <v>337</v>
      </c>
      <c r="D239" s="11" t="s">
        <v>328</v>
      </c>
      <c r="E239" s="13"/>
      <c r="F239" s="31"/>
      <c r="G239" s="34"/>
      <c r="H239" s="34"/>
      <c r="I239" s="55"/>
    </row>
    <row r="240" spans="1:9" ht="15" customHeight="1">
      <c r="A240" s="25"/>
      <c r="B240" s="28"/>
      <c r="C240" s="14" t="s">
        <v>338</v>
      </c>
      <c r="D240" s="11" t="s">
        <v>7</v>
      </c>
      <c r="E240" s="13"/>
      <c r="F240" s="31"/>
      <c r="G240" s="34"/>
      <c r="H240" s="34"/>
      <c r="I240" s="55"/>
    </row>
    <row r="241" spans="1:9" ht="15">
      <c r="A241" s="25"/>
      <c r="B241" s="28"/>
      <c r="C241" s="14" t="s">
        <v>339</v>
      </c>
      <c r="D241" s="11" t="s">
        <v>7</v>
      </c>
      <c r="E241" s="13"/>
      <c r="F241" s="31"/>
      <c r="G241" s="34"/>
      <c r="H241" s="34"/>
      <c r="I241" s="55"/>
    </row>
    <row r="242" spans="1:9" ht="15">
      <c r="A242" s="25"/>
      <c r="B242" s="28"/>
      <c r="C242" s="14" t="s">
        <v>340</v>
      </c>
      <c r="D242" s="11" t="s">
        <v>341</v>
      </c>
      <c r="E242" s="13"/>
      <c r="F242" s="31"/>
      <c r="G242" s="34"/>
      <c r="H242" s="34"/>
      <c r="I242" s="55"/>
    </row>
    <row r="243" spans="1:9" ht="15">
      <c r="A243" s="26"/>
      <c r="B243" s="29"/>
      <c r="C243" s="14" t="s">
        <v>92</v>
      </c>
      <c r="D243" s="11" t="s">
        <v>177</v>
      </c>
      <c r="E243" s="13"/>
      <c r="F243" s="32"/>
      <c r="G243" s="35"/>
      <c r="H243" s="35"/>
      <c r="I243" s="56"/>
    </row>
    <row r="246" spans="6:9" ht="15">
      <c r="F246" s="46" t="s">
        <v>16</v>
      </c>
      <c r="G246" s="47"/>
      <c r="H246" s="48"/>
      <c r="I246" s="15">
        <f>SUM(I17,I91,I168,I226,I235)</f>
        <v>0</v>
      </c>
    </row>
    <row r="247" spans="6:9" ht="15">
      <c r="F247" s="46" t="s">
        <v>17</v>
      </c>
      <c r="G247" s="47"/>
      <c r="H247" s="48"/>
      <c r="I247" s="15">
        <f>I246*1.21</f>
        <v>0</v>
      </c>
    </row>
  </sheetData>
  <mergeCells count="51">
    <mergeCell ref="F246:H246"/>
    <mergeCell ref="F247:H247"/>
    <mergeCell ref="A235:A243"/>
    <mergeCell ref="B235:B243"/>
    <mergeCell ref="F235:F243"/>
    <mergeCell ref="G235:G243"/>
    <mergeCell ref="H235:H243"/>
    <mergeCell ref="I235:I243"/>
    <mergeCell ref="A226:A233"/>
    <mergeCell ref="B226:B233"/>
    <mergeCell ref="F226:F233"/>
    <mergeCell ref="G226:G233"/>
    <mergeCell ref="H226:H233"/>
    <mergeCell ref="I226:I233"/>
    <mergeCell ref="A168:A224"/>
    <mergeCell ref="B168:B224"/>
    <mergeCell ref="F168:F224"/>
    <mergeCell ref="G168:G224"/>
    <mergeCell ref="H168:H224"/>
    <mergeCell ref="I168:I224"/>
    <mergeCell ref="A91:A166"/>
    <mergeCell ref="B91:B166"/>
    <mergeCell ref="F91:F166"/>
    <mergeCell ref="G91:G166"/>
    <mergeCell ref="H91:H166"/>
    <mergeCell ref="I91:I166"/>
    <mergeCell ref="I15:I16"/>
    <mergeCell ref="A17:A89"/>
    <mergeCell ref="B17:B89"/>
    <mergeCell ref="F17:F89"/>
    <mergeCell ref="G17:G89"/>
    <mergeCell ref="H17:H89"/>
    <mergeCell ref="I17:I89"/>
    <mergeCell ref="A15:A16"/>
    <mergeCell ref="B15:B16"/>
    <mergeCell ref="C15:D15"/>
    <mergeCell ref="E15:E16"/>
    <mergeCell ref="G15:G16"/>
    <mergeCell ref="H15:H16"/>
    <mergeCell ref="A8:D8"/>
    <mergeCell ref="A9:D9"/>
    <mergeCell ref="A10:D10"/>
    <mergeCell ref="A11:D11"/>
    <mergeCell ref="A12:D12"/>
    <mergeCell ref="A13:D13"/>
    <mergeCell ref="A3:E3"/>
    <mergeCell ref="A5:D5"/>
    <mergeCell ref="F5:I5"/>
    <mergeCell ref="A6:D6"/>
    <mergeCell ref="F6:I6"/>
    <mergeCell ref="A7:D7"/>
  </mergeCells>
  <printOptions/>
  <pageMargins left="0.25" right="0.25" top="0.75" bottom="0.75" header="0.3" footer="0.3"/>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zoomScaleSheetLayoutView="85" zoomScalePageLayoutView="55" workbookViewId="0" topLeftCell="D153">
      <selection activeCell="A4" sqref="A4"/>
    </sheetView>
  </sheetViews>
  <sheetFormatPr defaultColWidth="9.140625" defaultRowHeight="15"/>
  <cols>
    <col min="1" max="2" width="20.140625" style="0" customWidth="1"/>
    <col min="3" max="3" width="65.57421875" style="0" customWidth="1"/>
    <col min="4" max="4" width="59.7109375" style="0" customWidth="1"/>
    <col min="5" max="5" width="31.8515625" style="0" customWidth="1"/>
    <col min="6" max="6" width="24.28125" style="0" customWidth="1"/>
    <col min="7" max="7" width="13.7109375" style="0" customWidth="1"/>
    <col min="8" max="8" width="17.8515625" style="0" customWidth="1"/>
    <col min="9" max="9" width="25.140625" style="0" customWidth="1"/>
  </cols>
  <sheetData>
    <row r="1" spans="1:3" ht="18.75">
      <c r="A1" s="1" t="s">
        <v>342</v>
      </c>
      <c r="B1" s="1"/>
      <c r="C1" s="1"/>
    </row>
    <row r="2" spans="1:2" ht="15">
      <c r="A2" s="2"/>
      <c r="B2" s="2"/>
    </row>
    <row r="3" spans="1:5" ht="15.75">
      <c r="A3" s="57" t="s">
        <v>358</v>
      </c>
      <c r="B3" s="57"/>
      <c r="C3" s="57"/>
      <c r="D3" s="57"/>
      <c r="E3" s="57"/>
    </row>
    <row r="4" spans="1:2" ht="15">
      <c r="A4" s="2"/>
      <c r="B4" s="2"/>
    </row>
    <row r="5" spans="1:9" ht="30" customHeight="1">
      <c r="A5" s="58" t="s">
        <v>8</v>
      </c>
      <c r="B5" s="58"/>
      <c r="C5" s="58"/>
      <c r="D5" s="58"/>
      <c r="E5" s="17" t="s">
        <v>18</v>
      </c>
      <c r="F5" s="63" t="s">
        <v>19</v>
      </c>
      <c r="G5" s="64"/>
      <c r="H5" s="64"/>
      <c r="I5" s="65"/>
    </row>
    <row r="6" spans="1:9" ht="32.25" customHeight="1">
      <c r="A6" s="59" t="s">
        <v>343</v>
      </c>
      <c r="B6" s="59"/>
      <c r="C6" s="59"/>
      <c r="D6" s="59"/>
      <c r="E6" s="16"/>
      <c r="F6" s="66"/>
      <c r="G6" s="67"/>
      <c r="H6" s="67"/>
      <c r="I6" s="68"/>
    </row>
    <row r="7" spans="1:5" ht="15.75" customHeight="1">
      <c r="A7" s="59" t="s">
        <v>23</v>
      </c>
      <c r="B7" s="59"/>
      <c r="C7" s="59"/>
      <c r="D7" s="59"/>
      <c r="E7" s="16"/>
    </row>
    <row r="8" spans="1:5" ht="15.75" customHeight="1">
      <c r="A8" s="60" t="s">
        <v>20</v>
      </c>
      <c r="B8" s="72"/>
      <c r="C8" s="72"/>
      <c r="D8" s="73"/>
      <c r="E8" s="16"/>
    </row>
    <row r="9" spans="1:5" ht="15.75" customHeight="1">
      <c r="A9" s="60" t="s">
        <v>22</v>
      </c>
      <c r="B9" s="61"/>
      <c r="C9" s="61"/>
      <c r="D9" s="62"/>
      <c r="E9" s="16"/>
    </row>
    <row r="10" spans="1:5" ht="15.75" customHeight="1">
      <c r="A10" s="60" t="s">
        <v>21</v>
      </c>
      <c r="B10" s="61"/>
      <c r="C10" s="61"/>
      <c r="D10" s="62"/>
      <c r="E10" s="16"/>
    </row>
    <row r="11" spans="1:5" ht="15.75" customHeight="1">
      <c r="A11" s="60" t="s">
        <v>9</v>
      </c>
      <c r="B11" s="61"/>
      <c r="C11" s="61"/>
      <c r="D11" s="62"/>
      <c r="E11" s="16"/>
    </row>
    <row r="12" spans="1:5" ht="60.75" customHeight="1">
      <c r="A12" s="60" t="s">
        <v>24</v>
      </c>
      <c r="B12" s="61"/>
      <c r="C12" s="61"/>
      <c r="D12" s="62"/>
      <c r="E12" s="16"/>
    </row>
    <row r="13" spans="1:5" ht="15.75" customHeight="1">
      <c r="A13" s="60" t="s">
        <v>344</v>
      </c>
      <c r="B13" s="61"/>
      <c r="C13" s="61"/>
      <c r="D13" s="62"/>
      <c r="E13" s="16"/>
    </row>
    <row r="14" spans="1:8" ht="15">
      <c r="A14" s="3"/>
      <c r="B14" s="3"/>
      <c r="C14" s="4"/>
      <c r="D14" s="4"/>
      <c r="E14" s="5"/>
      <c r="F14" s="5"/>
      <c r="G14" s="5"/>
      <c r="H14" s="5"/>
    </row>
    <row r="15" spans="1:9" ht="15">
      <c r="A15" s="74" t="s">
        <v>0</v>
      </c>
      <c r="B15" s="69" t="s">
        <v>345</v>
      </c>
      <c r="C15" s="75" t="s">
        <v>1</v>
      </c>
      <c r="D15" s="76"/>
      <c r="E15" s="69" t="s">
        <v>2</v>
      </c>
      <c r="F15" s="22" t="s">
        <v>3</v>
      </c>
      <c r="G15" s="69" t="s">
        <v>13</v>
      </c>
      <c r="H15" s="69" t="s">
        <v>15</v>
      </c>
      <c r="I15" s="78" t="s">
        <v>14</v>
      </c>
    </row>
    <row r="16" spans="1:9" ht="15">
      <c r="A16" s="74"/>
      <c r="B16" s="77"/>
      <c r="C16" s="23" t="s">
        <v>5</v>
      </c>
      <c r="D16" s="23" t="s">
        <v>6</v>
      </c>
      <c r="E16" s="70"/>
      <c r="F16" s="22" t="s">
        <v>4</v>
      </c>
      <c r="G16" s="70"/>
      <c r="H16" s="71"/>
      <c r="I16" s="79"/>
    </row>
    <row r="17" spans="1:9" ht="15">
      <c r="A17" s="36" t="s">
        <v>308</v>
      </c>
      <c r="B17" s="38" t="s">
        <v>346</v>
      </c>
      <c r="C17" s="8" t="s">
        <v>25</v>
      </c>
      <c r="D17" s="9" t="s">
        <v>310</v>
      </c>
      <c r="E17" s="10"/>
      <c r="F17" s="41"/>
      <c r="G17" s="44"/>
      <c r="H17" s="44"/>
      <c r="I17" s="51">
        <f>G17*H17</f>
        <v>0</v>
      </c>
    </row>
    <row r="18" spans="1:9" ht="15">
      <c r="A18" s="36"/>
      <c r="B18" s="39"/>
      <c r="C18" s="8" t="s">
        <v>26</v>
      </c>
      <c r="D18" s="9" t="s">
        <v>27</v>
      </c>
      <c r="E18" s="10"/>
      <c r="F18" s="42"/>
      <c r="G18" s="45"/>
      <c r="H18" s="45"/>
      <c r="I18" s="52"/>
    </row>
    <row r="19" spans="1:9" ht="30">
      <c r="A19" s="36"/>
      <c r="B19" s="39"/>
      <c r="C19" s="8" t="s">
        <v>28</v>
      </c>
      <c r="D19" s="11" t="s">
        <v>311</v>
      </c>
      <c r="E19" s="10"/>
      <c r="F19" s="42"/>
      <c r="G19" s="45"/>
      <c r="H19" s="45"/>
      <c r="I19" s="52"/>
    </row>
    <row r="20" spans="1:9" ht="15">
      <c r="A20" s="36"/>
      <c r="B20" s="39"/>
      <c r="C20" s="8" t="s">
        <v>29</v>
      </c>
      <c r="D20" s="9" t="s">
        <v>312</v>
      </c>
      <c r="E20" s="10"/>
      <c r="F20" s="42"/>
      <c r="G20" s="45"/>
      <c r="H20" s="45"/>
      <c r="I20" s="52"/>
    </row>
    <row r="21" spans="1:9" ht="15">
      <c r="A21" s="36"/>
      <c r="B21" s="39"/>
      <c r="C21" s="8" t="s">
        <v>30</v>
      </c>
      <c r="D21" s="9" t="s">
        <v>313</v>
      </c>
      <c r="E21" s="10"/>
      <c r="F21" s="42"/>
      <c r="G21" s="45"/>
      <c r="H21" s="45"/>
      <c r="I21" s="52"/>
    </row>
    <row r="22" spans="1:9" ht="15">
      <c r="A22" s="36"/>
      <c r="B22" s="39"/>
      <c r="C22" s="8" t="s">
        <v>31</v>
      </c>
      <c r="D22" s="9" t="s">
        <v>314</v>
      </c>
      <c r="E22" s="10"/>
      <c r="F22" s="42"/>
      <c r="G22" s="45"/>
      <c r="H22" s="45"/>
      <c r="I22" s="52"/>
    </row>
    <row r="23" spans="1:9" ht="15">
      <c r="A23" s="36"/>
      <c r="B23" s="39"/>
      <c r="C23" s="8" t="s">
        <v>188</v>
      </c>
      <c r="D23" s="9" t="s">
        <v>7</v>
      </c>
      <c r="E23" s="10"/>
      <c r="F23" s="42"/>
      <c r="G23" s="45"/>
      <c r="H23" s="45"/>
      <c r="I23" s="52"/>
    </row>
    <row r="24" spans="1:9" ht="15">
      <c r="A24" s="36"/>
      <c r="B24" s="39"/>
      <c r="C24" s="8" t="s">
        <v>315</v>
      </c>
      <c r="D24" s="9" t="s">
        <v>316</v>
      </c>
      <c r="E24" s="10"/>
      <c r="F24" s="42"/>
      <c r="G24" s="45"/>
      <c r="H24" s="45"/>
      <c r="I24" s="52"/>
    </row>
    <row r="25" spans="1:9" ht="30">
      <c r="A25" s="36"/>
      <c r="B25" s="39"/>
      <c r="C25" s="12" t="s">
        <v>317</v>
      </c>
      <c r="D25" s="9" t="s">
        <v>7</v>
      </c>
      <c r="E25" s="10"/>
      <c r="F25" s="42"/>
      <c r="G25" s="45"/>
      <c r="H25" s="45"/>
      <c r="I25" s="52"/>
    </row>
    <row r="26" spans="1:9" ht="15">
      <c r="A26" s="36"/>
      <c r="B26" s="39"/>
      <c r="C26" s="8" t="s">
        <v>318</v>
      </c>
      <c r="D26" s="9" t="s">
        <v>7</v>
      </c>
      <c r="E26" s="10"/>
      <c r="F26" s="42"/>
      <c r="G26" s="45"/>
      <c r="H26" s="45"/>
      <c r="I26" s="52"/>
    </row>
    <row r="27" spans="1:9" ht="15">
      <c r="A27" s="36"/>
      <c r="B27" s="39"/>
      <c r="C27" s="8" t="s">
        <v>32</v>
      </c>
      <c r="D27" s="9" t="s">
        <v>7</v>
      </c>
      <c r="E27" s="10"/>
      <c r="F27" s="42"/>
      <c r="G27" s="45"/>
      <c r="H27" s="45"/>
      <c r="I27" s="52"/>
    </row>
    <row r="28" spans="1:9" ht="30">
      <c r="A28" s="36"/>
      <c r="B28" s="39"/>
      <c r="C28" s="12" t="s">
        <v>319</v>
      </c>
      <c r="D28" s="9" t="s">
        <v>7</v>
      </c>
      <c r="E28" s="10"/>
      <c r="F28" s="42"/>
      <c r="G28" s="45"/>
      <c r="H28" s="45"/>
      <c r="I28" s="52"/>
    </row>
    <row r="29" spans="1:9" ht="15">
      <c r="A29" s="36"/>
      <c r="B29" s="39"/>
      <c r="C29" s="8" t="s">
        <v>33</v>
      </c>
      <c r="D29" s="9" t="s">
        <v>7</v>
      </c>
      <c r="E29" s="10"/>
      <c r="F29" s="42"/>
      <c r="G29" s="45"/>
      <c r="H29" s="45"/>
      <c r="I29" s="52"/>
    </row>
    <row r="30" spans="1:9" ht="15">
      <c r="A30" s="36"/>
      <c r="B30" s="39"/>
      <c r="C30" s="8" t="s">
        <v>34</v>
      </c>
      <c r="D30" s="9" t="s">
        <v>7</v>
      </c>
      <c r="E30" s="10"/>
      <c r="F30" s="42"/>
      <c r="G30" s="45"/>
      <c r="H30" s="45"/>
      <c r="I30" s="52"/>
    </row>
    <row r="31" spans="1:9" ht="15">
      <c r="A31" s="36"/>
      <c r="B31" s="39"/>
      <c r="C31" s="8" t="s">
        <v>35</v>
      </c>
      <c r="D31" s="9" t="s">
        <v>10</v>
      </c>
      <c r="E31" s="10"/>
      <c r="F31" s="42"/>
      <c r="G31" s="45"/>
      <c r="H31" s="45"/>
      <c r="I31" s="52"/>
    </row>
    <row r="32" spans="1:9" ht="15">
      <c r="A32" s="36"/>
      <c r="B32" s="39"/>
      <c r="C32" s="8" t="s">
        <v>36</v>
      </c>
      <c r="D32" s="9" t="s">
        <v>7</v>
      </c>
      <c r="E32" s="10"/>
      <c r="F32" s="42"/>
      <c r="G32" s="45"/>
      <c r="H32" s="45"/>
      <c r="I32" s="52"/>
    </row>
    <row r="33" spans="1:9" ht="15">
      <c r="A33" s="36"/>
      <c r="B33" s="39"/>
      <c r="C33" s="8" t="s">
        <v>37</v>
      </c>
      <c r="D33" s="9" t="s">
        <v>7</v>
      </c>
      <c r="E33" s="10"/>
      <c r="F33" s="42"/>
      <c r="G33" s="45"/>
      <c r="H33" s="45"/>
      <c r="I33" s="52"/>
    </row>
    <row r="34" spans="1:9" ht="15">
      <c r="A34" s="36"/>
      <c r="B34" s="39"/>
      <c r="C34" s="8" t="s">
        <v>38</v>
      </c>
      <c r="D34" s="9" t="s">
        <v>7</v>
      </c>
      <c r="E34" s="10"/>
      <c r="F34" s="42"/>
      <c r="G34" s="45"/>
      <c r="H34" s="45"/>
      <c r="I34" s="52"/>
    </row>
    <row r="35" spans="1:9" ht="15">
      <c r="A35" s="36"/>
      <c r="B35" s="39"/>
      <c r="C35" s="8" t="s">
        <v>39</v>
      </c>
      <c r="D35" s="9" t="s">
        <v>7</v>
      </c>
      <c r="E35" s="10"/>
      <c r="F35" s="42"/>
      <c r="G35" s="45"/>
      <c r="H35" s="45"/>
      <c r="I35" s="52"/>
    </row>
    <row r="36" spans="1:9" ht="15">
      <c r="A36" s="36"/>
      <c r="B36" s="39"/>
      <c r="C36" s="8" t="s">
        <v>40</v>
      </c>
      <c r="D36" s="9" t="s">
        <v>7</v>
      </c>
      <c r="E36" s="10"/>
      <c r="F36" s="42"/>
      <c r="G36" s="45"/>
      <c r="H36" s="45"/>
      <c r="I36" s="52"/>
    </row>
    <row r="37" spans="1:9" ht="15">
      <c r="A37" s="36"/>
      <c r="B37" s="39"/>
      <c r="C37" s="8" t="s">
        <v>41</v>
      </c>
      <c r="D37" s="9" t="s">
        <v>7</v>
      </c>
      <c r="E37" s="10"/>
      <c r="F37" s="42"/>
      <c r="G37" s="45"/>
      <c r="H37" s="45"/>
      <c r="I37" s="52"/>
    </row>
    <row r="38" spans="1:9" ht="15">
      <c r="A38" s="36"/>
      <c r="B38" s="39"/>
      <c r="C38" s="8" t="s">
        <v>42</v>
      </c>
      <c r="D38" s="9" t="s">
        <v>7</v>
      </c>
      <c r="E38" s="10"/>
      <c r="F38" s="42"/>
      <c r="G38" s="45"/>
      <c r="H38" s="45"/>
      <c r="I38" s="52"/>
    </row>
    <row r="39" spans="1:9" ht="15">
      <c r="A39" s="36"/>
      <c r="B39" s="39"/>
      <c r="C39" s="8" t="s">
        <v>43</v>
      </c>
      <c r="D39" s="9" t="s">
        <v>7</v>
      </c>
      <c r="E39" s="10"/>
      <c r="F39" s="42"/>
      <c r="G39" s="45"/>
      <c r="H39" s="45"/>
      <c r="I39" s="52"/>
    </row>
    <row r="40" spans="1:9" ht="30">
      <c r="A40" s="36"/>
      <c r="B40" s="39"/>
      <c r="C40" s="12" t="s">
        <v>44</v>
      </c>
      <c r="D40" s="9" t="s">
        <v>7</v>
      </c>
      <c r="E40" s="10"/>
      <c r="F40" s="42"/>
      <c r="G40" s="45"/>
      <c r="H40" s="45"/>
      <c r="I40" s="52"/>
    </row>
    <row r="41" spans="1:9" ht="15">
      <c r="A41" s="36"/>
      <c r="B41" s="39"/>
      <c r="C41" s="8" t="s">
        <v>45</v>
      </c>
      <c r="D41" s="9" t="s">
        <v>7</v>
      </c>
      <c r="E41" s="10"/>
      <c r="F41" s="42"/>
      <c r="G41" s="45"/>
      <c r="H41" s="45"/>
      <c r="I41" s="52"/>
    </row>
    <row r="42" spans="1:9" ht="15">
      <c r="A42" s="36"/>
      <c r="B42" s="39"/>
      <c r="C42" s="8" t="s">
        <v>46</v>
      </c>
      <c r="D42" s="9" t="s">
        <v>7</v>
      </c>
      <c r="E42" s="10"/>
      <c r="F42" s="42"/>
      <c r="G42" s="45"/>
      <c r="H42" s="45"/>
      <c r="I42" s="52"/>
    </row>
    <row r="43" spans="1:9" ht="15">
      <c r="A43" s="36"/>
      <c r="B43" s="39"/>
      <c r="C43" s="8" t="s">
        <v>47</v>
      </c>
      <c r="D43" s="9" t="s">
        <v>7</v>
      </c>
      <c r="E43" s="10"/>
      <c r="F43" s="42"/>
      <c r="G43" s="45"/>
      <c r="H43" s="45"/>
      <c r="I43" s="52"/>
    </row>
    <row r="44" spans="1:9" ht="15">
      <c r="A44" s="36"/>
      <c r="B44" s="39"/>
      <c r="C44" s="8" t="s">
        <v>48</v>
      </c>
      <c r="D44" s="9" t="s">
        <v>7</v>
      </c>
      <c r="E44" s="10"/>
      <c r="F44" s="42"/>
      <c r="G44" s="45"/>
      <c r="H44" s="45"/>
      <c r="I44" s="52"/>
    </row>
    <row r="45" spans="1:9" ht="15">
      <c r="A45" s="36"/>
      <c r="B45" s="39"/>
      <c r="C45" s="8" t="s">
        <v>49</v>
      </c>
      <c r="D45" s="9" t="s">
        <v>7</v>
      </c>
      <c r="E45" s="10"/>
      <c r="F45" s="42"/>
      <c r="G45" s="45"/>
      <c r="H45" s="45"/>
      <c r="I45" s="52"/>
    </row>
    <row r="46" spans="1:9" ht="15">
      <c r="A46" s="36"/>
      <c r="B46" s="39"/>
      <c r="C46" s="8" t="s">
        <v>196</v>
      </c>
      <c r="D46" s="9" t="s">
        <v>7</v>
      </c>
      <c r="E46" s="10"/>
      <c r="F46" s="42"/>
      <c r="G46" s="45"/>
      <c r="H46" s="45"/>
      <c r="I46" s="52"/>
    </row>
    <row r="47" spans="1:9" ht="15">
      <c r="A47" s="36"/>
      <c r="B47" s="39"/>
      <c r="C47" s="8" t="s">
        <v>50</v>
      </c>
      <c r="D47" s="9" t="s">
        <v>7</v>
      </c>
      <c r="E47" s="10"/>
      <c r="F47" s="42"/>
      <c r="G47" s="45"/>
      <c r="H47" s="45"/>
      <c r="I47" s="52"/>
    </row>
    <row r="48" spans="1:9" ht="15">
      <c r="A48" s="36"/>
      <c r="B48" s="39"/>
      <c r="C48" s="8" t="s">
        <v>51</v>
      </c>
      <c r="D48" s="9" t="s">
        <v>7</v>
      </c>
      <c r="E48" s="10"/>
      <c r="F48" s="42"/>
      <c r="G48" s="45"/>
      <c r="H48" s="45"/>
      <c r="I48" s="52"/>
    </row>
    <row r="49" spans="1:9" ht="15">
      <c r="A49" s="36"/>
      <c r="B49" s="39"/>
      <c r="C49" s="8" t="s">
        <v>52</v>
      </c>
      <c r="D49" s="9" t="s">
        <v>7</v>
      </c>
      <c r="E49" s="10"/>
      <c r="F49" s="42"/>
      <c r="G49" s="45"/>
      <c r="H49" s="45"/>
      <c r="I49" s="52"/>
    </row>
    <row r="50" spans="1:9" ht="15">
      <c r="A50" s="36"/>
      <c r="B50" s="39"/>
      <c r="C50" s="8" t="s">
        <v>53</v>
      </c>
      <c r="D50" s="9" t="s">
        <v>7</v>
      </c>
      <c r="E50" s="10"/>
      <c r="F50" s="42"/>
      <c r="G50" s="45"/>
      <c r="H50" s="45"/>
      <c r="I50" s="52"/>
    </row>
    <row r="51" spans="1:9" ht="15">
      <c r="A51" s="36"/>
      <c r="B51" s="39"/>
      <c r="C51" s="8" t="s">
        <v>54</v>
      </c>
      <c r="D51" s="9" t="s">
        <v>7</v>
      </c>
      <c r="E51" s="10"/>
      <c r="F51" s="42"/>
      <c r="G51" s="45"/>
      <c r="H51" s="45"/>
      <c r="I51" s="52"/>
    </row>
    <row r="52" spans="1:9" ht="15">
      <c r="A52" s="36"/>
      <c r="B52" s="39"/>
      <c r="C52" s="8" t="s">
        <v>55</v>
      </c>
      <c r="D52" s="9" t="s">
        <v>7</v>
      </c>
      <c r="E52" s="10"/>
      <c r="F52" s="42"/>
      <c r="G52" s="45"/>
      <c r="H52" s="45"/>
      <c r="I52" s="52"/>
    </row>
    <row r="53" spans="1:9" ht="15">
      <c r="A53" s="36"/>
      <c r="B53" s="39"/>
      <c r="C53" s="8" t="s">
        <v>56</v>
      </c>
      <c r="D53" s="9" t="s">
        <v>7</v>
      </c>
      <c r="E53" s="10"/>
      <c r="F53" s="42"/>
      <c r="G53" s="45"/>
      <c r="H53" s="45"/>
      <c r="I53" s="52"/>
    </row>
    <row r="54" spans="1:9" ht="15">
      <c r="A54" s="36"/>
      <c r="B54" s="39"/>
      <c r="C54" s="8" t="s">
        <v>57</v>
      </c>
      <c r="D54" s="9" t="s">
        <v>7</v>
      </c>
      <c r="E54" s="10"/>
      <c r="F54" s="42"/>
      <c r="G54" s="45"/>
      <c r="H54" s="45"/>
      <c r="I54" s="52"/>
    </row>
    <row r="55" spans="1:9" ht="15">
      <c r="A55" s="36"/>
      <c r="B55" s="39"/>
      <c r="C55" s="8" t="s">
        <v>320</v>
      </c>
      <c r="D55" s="9" t="s">
        <v>7</v>
      </c>
      <c r="E55" s="10"/>
      <c r="F55" s="42"/>
      <c r="G55" s="45"/>
      <c r="H55" s="45"/>
      <c r="I55" s="52"/>
    </row>
    <row r="56" spans="1:9" ht="15">
      <c r="A56" s="36"/>
      <c r="B56" s="39"/>
      <c r="C56" s="8" t="s">
        <v>58</v>
      </c>
      <c r="D56" s="9" t="s">
        <v>7</v>
      </c>
      <c r="E56" s="10"/>
      <c r="F56" s="42"/>
      <c r="G56" s="45"/>
      <c r="H56" s="45"/>
      <c r="I56" s="52"/>
    </row>
    <row r="57" spans="1:9" ht="15">
      <c r="A57" s="36"/>
      <c r="B57" s="39"/>
      <c r="C57" s="8" t="s">
        <v>59</v>
      </c>
      <c r="D57" s="9" t="s">
        <v>7</v>
      </c>
      <c r="E57" s="10"/>
      <c r="F57" s="42"/>
      <c r="G57" s="45"/>
      <c r="H57" s="45"/>
      <c r="I57" s="52"/>
    </row>
    <row r="58" spans="1:9" ht="15">
      <c r="A58" s="36"/>
      <c r="B58" s="39"/>
      <c r="C58" s="8" t="s">
        <v>60</v>
      </c>
      <c r="D58" s="9" t="s">
        <v>7</v>
      </c>
      <c r="E58" s="10"/>
      <c r="F58" s="42"/>
      <c r="G58" s="45"/>
      <c r="H58" s="45"/>
      <c r="I58" s="52"/>
    </row>
    <row r="59" spans="1:9" ht="15">
      <c r="A59" s="36"/>
      <c r="B59" s="39"/>
      <c r="C59" s="8" t="s">
        <v>61</v>
      </c>
      <c r="D59" s="9" t="s">
        <v>7</v>
      </c>
      <c r="E59" s="10"/>
      <c r="F59" s="42"/>
      <c r="G59" s="45"/>
      <c r="H59" s="45"/>
      <c r="I59" s="52"/>
    </row>
    <row r="60" spans="1:9" ht="15">
      <c r="A60" s="36"/>
      <c r="B60" s="39"/>
      <c r="C60" s="8" t="s">
        <v>62</v>
      </c>
      <c r="D60" s="9" t="s">
        <v>7</v>
      </c>
      <c r="E60" s="10"/>
      <c r="F60" s="42"/>
      <c r="G60" s="45"/>
      <c r="H60" s="45"/>
      <c r="I60" s="52"/>
    </row>
    <row r="61" spans="1:9" ht="15">
      <c r="A61" s="36"/>
      <c r="B61" s="39"/>
      <c r="C61" s="8" t="s">
        <v>63</v>
      </c>
      <c r="D61" s="9" t="s">
        <v>7</v>
      </c>
      <c r="E61" s="10"/>
      <c r="F61" s="42"/>
      <c r="G61" s="45"/>
      <c r="H61" s="45"/>
      <c r="I61" s="52"/>
    </row>
    <row r="62" spans="1:9" ht="15">
      <c r="A62" s="36"/>
      <c r="B62" s="39"/>
      <c r="C62" s="8" t="s">
        <v>64</v>
      </c>
      <c r="D62" s="9" t="s">
        <v>7</v>
      </c>
      <c r="E62" s="10"/>
      <c r="F62" s="42"/>
      <c r="G62" s="45"/>
      <c r="H62" s="45"/>
      <c r="I62" s="52"/>
    </row>
    <row r="63" spans="1:9" ht="30">
      <c r="A63" s="36"/>
      <c r="B63" s="39"/>
      <c r="C63" s="12" t="s">
        <v>65</v>
      </c>
      <c r="D63" s="9" t="s">
        <v>7</v>
      </c>
      <c r="E63" s="10"/>
      <c r="F63" s="42"/>
      <c r="G63" s="45"/>
      <c r="H63" s="45"/>
      <c r="I63" s="52"/>
    </row>
    <row r="64" spans="1:9" ht="30">
      <c r="A64" s="36"/>
      <c r="B64" s="39"/>
      <c r="C64" s="12" t="s">
        <v>66</v>
      </c>
      <c r="D64" s="9" t="s">
        <v>7</v>
      </c>
      <c r="E64" s="10"/>
      <c r="F64" s="42"/>
      <c r="G64" s="45"/>
      <c r="H64" s="45"/>
      <c r="I64" s="52"/>
    </row>
    <row r="65" spans="1:9" ht="15">
      <c r="A65" s="36"/>
      <c r="B65" s="39"/>
      <c r="C65" s="8" t="s">
        <v>67</v>
      </c>
      <c r="D65" s="9" t="s">
        <v>7</v>
      </c>
      <c r="E65" s="10"/>
      <c r="F65" s="42"/>
      <c r="G65" s="45"/>
      <c r="H65" s="45"/>
      <c r="I65" s="52"/>
    </row>
    <row r="66" spans="1:9" ht="60">
      <c r="A66" s="36"/>
      <c r="B66" s="39"/>
      <c r="C66" s="12" t="s">
        <v>68</v>
      </c>
      <c r="D66" s="9" t="s">
        <v>7</v>
      </c>
      <c r="E66" s="10"/>
      <c r="F66" s="42"/>
      <c r="G66" s="45"/>
      <c r="H66" s="45"/>
      <c r="I66" s="52"/>
    </row>
    <row r="67" spans="1:9" ht="60">
      <c r="A67" s="36"/>
      <c r="B67" s="39"/>
      <c r="C67" s="12" t="s">
        <v>69</v>
      </c>
      <c r="D67" s="9" t="s">
        <v>7</v>
      </c>
      <c r="E67" s="10"/>
      <c r="F67" s="42"/>
      <c r="G67" s="45"/>
      <c r="H67" s="45"/>
      <c r="I67" s="52"/>
    </row>
    <row r="68" spans="1:9" ht="15">
      <c r="A68" s="36"/>
      <c r="B68" s="39"/>
      <c r="C68" s="8" t="s">
        <v>70</v>
      </c>
      <c r="D68" s="9" t="s">
        <v>7</v>
      </c>
      <c r="E68" s="10"/>
      <c r="F68" s="42"/>
      <c r="G68" s="45"/>
      <c r="H68" s="45"/>
      <c r="I68" s="52"/>
    </row>
    <row r="69" spans="1:9" ht="15">
      <c r="A69" s="36"/>
      <c r="B69" s="39"/>
      <c r="C69" s="8" t="s">
        <v>71</v>
      </c>
      <c r="D69" s="9" t="s">
        <v>7</v>
      </c>
      <c r="E69" s="10"/>
      <c r="F69" s="42"/>
      <c r="G69" s="45"/>
      <c r="H69" s="45"/>
      <c r="I69" s="52"/>
    </row>
    <row r="70" spans="1:9" ht="15">
      <c r="A70" s="36"/>
      <c r="B70" s="39"/>
      <c r="C70" s="8" t="s">
        <v>72</v>
      </c>
      <c r="D70" s="9" t="s">
        <v>7</v>
      </c>
      <c r="E70" s="10"/>
      <c r="F70" s="42"/>
      <c r="G70" s="45"/>
      <c r="H70" s="45"/>
      <c r="I70" s="52"/>
    </row>
    <row r="71" spans="1:9" ht="15">
      <c r="A71" s="36"/>
      <c r="B71" s="39"/>
      <c r="C71" s="8" t="s">
        <v>73</v>
      </c>
      <c r="D71" s="9" t="s">
        <v>7</v>
      </c>
      <c r="E71" s="10"/>
      <c r="F71" s="42"/>
      <c r="G71" s="45"/>
      <c r="H71" s="45"/>
      <c r="I71" s="52"/>
    </row>
    <row r="72" spans="1:9" ht="15">
      <c r="A72" s="36"/>
      <c r="B72" s="39"/>
      <c r="C72" s="8" t="s">
        <v>74</v>
      </c>
      <c r="D72" s="9" t="s">
        <v>75</v>
      </c>
      <c r="E72" s="10"/>
      <c r="F72" s="42"/>
      <c r="G72" s="45"/>
      <c r="H72" s="45"/>
      <c r="I72" s="52"/>
    </row>
    <row r="73" spans="1:9" ht="15">
      <c r="A73" s="36"/>
      <c r="B73" s="39"/>
      <c r="C73" s="8" t="s">
        <v>76</v>
      </c>
      <c r="D73" s="9" t="s">
        <v>7</v>
      </c>
      <c r="E73" s="10"/>
      <c r="F73" s="42"/>
      <c r="G73" s="45"/>
      <c r="H73" s="45"/>
      <c r="I73" s="52"/>
    </row>
    <row r="74" spans="1:9" ht="15">
      <c r="A74" s="36"/>
      <c r="B74" s="39"/>
      <c r="C74" s="8" t="s">
        <v>77</v>
      </c>
      <c r="D74" s="9" t="s">
        <v>7</v>
      </c>
      <c r="E74" s="10"/>
      <c r="F74" s="42"/>
      <c r="G74" s="45"/>
      <c r="H74" s="45"/>
      <c r="I74" s="52"/>
    </row>
    <row r="75" spans="1:9" ht="15">
      <c r="A75" s="36"/>
      <c r="B75" s="39"/>
      <c r="C75" s="8" t="s">
        <v>78</v>
      </c>
      <c r="D75" s="9" t="s">
        <v>7</v>
      </c>
      <c r="E75" s="10"/>
      <c r="F75" s="42"/>
      <c r="G75" s="45"/>
      <c r="H75" s="45"/>
      <c r="I75" s="52"/>
    </row>
    <row r="76" spans="1:9" ht="15">
      <c r="A76" s="36"/>
      <c r="B76" s="39"/>
      <c r="C76" s="8" t="s">
        <v>79</v>
      </c>
      <c r="D76" s="9" t="s">
        <v>7</v>
      </c>
      <c r="E76" s="10"/>
      <c r="F76" s="42"/>
      <c r="G76" s="45"/>
      <c r="H76" s="45"/>
      <c r="I76" s="52"/>
    </row>
    <row r="77" spans="1:9" ht="15">
      <c r="A77" s="36"/>
      <c r="B77" s="39"/>
      <c r="C77" s="8" t="s">
        <v>80</v>
      </c>
      <c r="D77" s="9" t="s">
        <v>7</v>
      </c>
      <c r="E77" s="10"/>
      <c r="F77" s="42"/>
      <c r="G77" s="45"/>
      <c r="H77" s="45"/>
      <c r="I77" s="52"/>
    </row>
    <row r="78" spans="1:9" ht="15">
      <c r="A78" s="36"/>
      <c r="B78" s="39"/>
      <c r="C78" s="8" t="s">
        <v>81</v>
      </c>
      <c r="D78" s="9" t="s">
        <v>7</v>
      </c>
      <c r="E78" s="10"/>
      <c r="F78" s="42"/>
      <c r="G78" s="45"/>
      <c r="H78" s="45"/>
      <c r="I78" s="52"/>
    </row>
    <row r="79" spans="1:9" ht="15">
      <c r="A79" s="36"/>
      <c r="B79" s="39"/>
      <c r="C79" s="8" t="s">
        <v>82</v>
      </c>
      <c r="D79" s="9" t="s">
        <v>7</v>
      </c>
      <c r="E79" s="10"/>
      <c r="F79" s="42"/>
      <c r="G79" s="45"/>
      <c r="H79" s="45"/>
      <c r="I79" s="52"/>
    </row>
    <row r="80" spans="1:9" ht="15">
      <c r="A80" s="36"/>
      <c r="B80" s="39"/>
      <c r="C80" s="8" t="s">
        <v>83</v>
      </c>
      <c r="D80" s="9" t="s">
        <v>7</v>
      </c>
      <c r="E80" s="10"/>
      <c r="F80" s="42"/>
      <c r="G80" s="45"/>
      <c r="H80" s="45"/>
      <c r="I80" s="52"/>
    </row>
    <row r="81" spans="1:9" ht="15">
      <c r="A81" s="36"/>
      <c r="B81" s="39"/>
      <c r="C81" s="8" t="s">
        <v>84</v>
      </c>
      <c r="D81" s="9" t="s">
        <v>7</v>
      </c>
      <c r="E81" s="10"/>
      <c r="F81" s="42"/>
      <c r="G81" s="45"/>
      <c r="H81" s="45"/>
      <c r="I81" s="52"/>
    </row>
    <row r="82" spans="1:9" ht="15">
      <c r="A82" s="36"/>
      <c r="B82" s="39"/>
      <c r="C82" s="8" t="s">
        <v>85</v>
      </c>
      <c r="D82" s="9" t="s">
        <v>7</v>
      </c>
      <c r="E82" s="10"/>
      <c r="F82" s="42"/>
      <c r="G82" s="45"/>
      <c r="H82" s="45"/>
      <c r="I82" s="52"/>
    </row>
    <row r="83" spans="1:9" ht="15">
      <c r="A83" s="36"/>
      <c r="B83" s="39"/>
      <c r="C83" s="8" t="s">
        <v>86</v>
      </c>
      <c r="D83" s="9" t="s">
        <v>7</v>
      </c>
      <c r="E83" s="10"/>
      <c r="F83" s="42"/>
      <c r="G83" s="45"/>
      <c r="H83" s="45"/>
      <c r="I83" s="52"/>
    </row>
    <row r="84" spans="1:9" ht="15">
      <c r="A84" s="36"/>
      <c r="B84" s="39"/>
      <c r="C84" s="8" t="s">
        <v>87</v>
      </c>
      <c r="D84" s="9" t="s">
        <v>7</v>
      </c>
      <c r="E84" s="10"/>
      <c r="F84" s="42"/>
      <c r="G84" s="45"/>
      <c r="H84" s="45"/>
      <c r="I84" s="52"/>
    </row>
    <row r="85" spans="1:9" ht="15">
      <c r="A85" s="36"/>
      <c r="B85" s="39"/>
      <c r="C85" s="8" t="s">
        <v>88</v>
      </c>
      <c r="D85" s="9" t="s">
        <v>7</v>
      </c>
      <c r="E85" s="10"/>
      <c r="F85" s="42"/>
      <c r="G85" s="45"/>
      <c r="H85" s="45"/>
      <c r="I85" s="52"/>
    </row>
    <row r="86" spans="1:9" ht="15">
      <c r="A86" s="36"/>
      <c r="B86" s="39"/>
      <c r="C86" s="8" t="s">
        <v>89</v>
      </c>
      <c r="D86" s="9" t="s">
        <v>7</v>
      </c>
      <c r="E86" s="10"/>
      <c r="F86" s="42"/>
      <c r="G86" s="45"/>
      <c r="H86" s="45"/>
      <c r="I86" s="52"/>
    </row>
    <row r="87" spans="1:9" ht="15">
      <c r="A87" s="36"/>
      <c r="B87" s="39"/>
      <c r="C87" s="8" t="s">
        <v>90</v>
      </c>
      <c r="D87" s="9" t="s">
        <v>7</v>
      </c>
      <c r="E87" s="10"/>
      <c r="F87" s="42"/>
      <c r="G87" s="45"/>
      <c r="H87" s="45"/>
      <c r="I87" s="52"/>
    </row>
    <row r="88" spans="1:9" ht="15">
      <c r="A88" s="36"/>
      <c r="B88" s="39"/>
      <c r="C88" s="8" t="s">
        <v>91</v>
      </c>
      <c r="D88" s="9" t="s">
        <v>7</v>
      </c>
      <c r="E88" s="10"/>
      <c r="F88" s="42"/>
      <c r="G88" s="45"/>
      <c r="H88" s="45"/>
      <c r="I88" s="52"/>
    </row>
    <row r="89" spans="1:9" ht="15">
      <c r="A89" s="37"/>
      <c r="B89" s="40"/>
      <c r="C89" s="12" t="s">
        <v>92</v>
      </c>
      <c r="D89" s="11" t="s">
        <v>93</v>
      </c>
      <c r="E89" s="10"/>
      <c r="F89" s="43"/>
      <c r="G89" s="35"/>
      <c r="H89" s="35"/>
      <c r="I89" s="53"/>
    </row>
    <row r="91" spans="1:9" ht="15">
      <c r="A91" s="36" t="s">
        <v>321</v>
      </c>
      <c r="B91" s="38" t="s">
        <v>347</v>
      </c>
      <c r="C91" s="8" t="s">
        <v>25</v>
      </c>
      <c r="D91" s="9" t="s">
        <v>310</v>
      </c>
      <c r="E91" s="10"/>
      <c r="F91" s="41"/>
      <c r="G91" s="44"/>
      <c r="H91" s="44"/>
      <c r="I91" s="51">
        <f>G91*H91</f>
        <v>0</v>
      </c>
    </row>
    <row r="92" spans="1:9" ht="15">
      <c r="A92" s="36"/>
      <c r="B92" s="39"/>
      <c r="C92" s="8" t="s">
        <v>26</v>
      </c>
      <c r="D92" s="9" t="s">
        <v>27</v>
      </c>
      <c r="E92" s="10"/>
      <c r="F92" s="42"/>
      <c r="G92" s="45"/>
      <c r="H92" s="45"/>
      <c r="I92" s="52"/>
    </row>
    <row r="93" spans="1:9" ht="30">
      <c r="A93" s="36"/>
      <c r="B93" s="39"/>
      <c r="C93" s="8" t="s">
        <v>28</v>
      </c>
      <c r="D93" s="11" t="s">
        <v>322</v>
      </c>
      <c r="E93" s="10"/>
      <c r="F93" s="42"/>
      <c r="G93" s="45"/>
      <c r="H93" s="45"/>
      <c r="I93" s="52"/>
    </row>
    <row r="94" spans="1:9" ht="15">
      <c r="A94" s="36"/>
      <c r="B94" s="39"/>
      <c r="C94" s="8" t="s">
        <v>29</v>
      </c>
      <c r="D94" s="9" t="s">
        <v>312</v>
      </c>
      <c r="E94" s="10"/>
      <c r="F94" s="42"/>
      <c r="G94" s="45"/>
      <c r="H94" s="45"/>
      <c r="I94" s="52"/>
    </row>
    <row r="95" spans="1:9" ht="15">
      <c r="A95" s="36"/>
      <c r="B95" s="39"/>
      <c r="C95" s="8" t="s">
        <v>30</v>
      </c>
      <c r="D95" s="9" t="s">
        <v>313</v>
      </c>
      <c r="E95" s="10"/>
      <c r="F95" s="42"/>
      <c r="G95" s="45"/>
      <c r="H95" s="45"/>
      <c r="I95" s="52"/>
    </row>
    <row r="96" spans="1:9" ht="15">
      <c r="A96" s="36"/>
      <c r="B96" s="39"/>
      <c r="C96" s="8" t="s">
        <v>31</v>
      </c>
      <c r="D96" s="9" t="s">
        <v>314</v>
      </c>
      <c r="E96" s="10"/>
      <c r="F96" s="42"/>
      <c r="G96" s="45"/>
      <c r="H96" s="45"/>
      <c r="I96" s="52"/>
    </row>
    <row r="97" spans="1:9" ht="15">
      <c r="A97" s="36"/>
      <c r="B97" s="39"/>
      <c r="C97" s="8" t="s">
        <v>323</v>
      </c>
      <c r="D97" s="9" t="s">
        <v>324</v>
      </c>
      <c r="E97" s="10"/>
      <c r="F97" s="42"/>
      <c r="G97" s="45"/>
      <c r="H97" s="45"/>
      <c r="I97" s="52"/>
    </row>
    <row r="98" spans="1:9" ht="15">
      <c r="A98" s="36"/>
      <c r="B98" s="39"/>
      <c r="C98" s="8" t="s">
        <v>325</v>
      </c>
      <c r="D98" s="18" t="s">
        <v>326</v>
      </c>
      <c r="E98" s="10"/>
      <c r="F98" s="42"/>
      <c r="G98" s="45"/>
      <c r="H98" s="45"/>
      <c r="I98" s="52"/>
    </row>
    <row r="99" spans="1:9" ht="15">
      <c r="A99" s="36"/>
      <c r="B99" s="39"/>
      <c r="C99" s="8" t="s">
        <v>327</v>
      </c>
      <c r="D99" s="9" t="s">
        <v>328</v>
      </c>
      <c r="E99" s="10"/>
      <c r="F99" s="42"/>
      <c r="G99" s="45"/>
      <c r="H99" s="45"/>
      <c r="I99" s="52"/>
    </row>
    <row r="100" spans="1:9" ht="15">
      <c r="A100" s="36"/>
      <c r="B100" s="39"/>
      <c r="C100" s="8" t="s">
        <v>188</v>
      </c>
      <c r="D100" s="9" t="s">
        <v>7</v>
      </c>
      <c r="E100" s="10"/>
      <c r="F100" s="42"/>
      <c r="G100" s="45"/>
      <c r="H100" s="45"/>
      <c r="I100" s="52"/>
    </row>
    <row r="101" spans="1:9" ht="15">
      <c r="A101" s="36"/>
      <c r="B101" s="39"/>
      <c r="C101" s="8" t="s">
        <v>315</v>
      </c>
      <c r="D101" s="9" t="s">
        <v>316</v>
      </c>
      <c r="E101" s="10"/>
      <c r="F101" s="42"/>
      <c r="G101" s="45"/>
      <c r="H101" s="45"/>
      <c r="I101" s="52"/>
    </row>
    <row r="102" spans="1:9" ht="30">
      <c r="A102" s="36"/>
      <c r="B102" s="39"/>
      <c r="C102" s="12" t="s">
        <v>317</v>
      </c>
      <c r="D102" s="9" t="s">
        <v>7</v>
      </c>
      <c r="E102" s="10"/>
      <c r="F102" s="42"/>
      <c r="G102" s="45"/>
      <c r="H102" s="45"/>
      <c r="I102" s="52"/>
    </row>
    <row r="103" spans="1:9" ht="15">
      <c r="A103" s="36"/>
      <c r="B103" s="39"/>
      <c r="C103" s="8" t="s">
        <v>318</v>
      </c>
      <c r="D103" s="9" t="s">
        <v>7</v>
      </c>
      <c r="E103" s="10"/>
      <c r="F103" s="42"/>
      <c r="G103" s="45"/>
      <c r="H103" s="45"/>
      <c r="I103" s="52"/>
    </row>
    <row r="104" spans="1:9" ht="15">
      <c r="A104" s="36"/>
      <c r="B104" s="39"/>
      <c r="C104" s="8" t="s">
        <v>32</v>
      </c>
      <c r="D104" s="9" t="s">
        <v>7</v>
      </c>
      <c r="E104" s="10"/>
      <c r="F104" s="42"/>
      <c r="G104" s="45"/>
      <c r="H104" s="45"/>
      <c r="I104" s="52"/>
    </row>
    <row r="105" spans="1:9" ht="30">
      <c r="A105" s="36"/>
      <c r="B105" s="39"/>
      <c r="C105" s="12" t="s">
        <v>319</v>
      </c>
      <c r="D105" s="9" t="s">
        <v>7</v>
      </c>
      <c r="E105" s="10"/>
      <c r="F105" s="42"/>
      <c r="G105" s="45"/>
      <c r="H105" s="45"/>
      <c r="I105" s="52"/>
    </row>
    <row r="106" spans="1:9" ht="15">
      <c r="A106" s="36"/>
      <c r="B106" s="39"/>
      <c r="C106" s="8" t="s">
        <v>33</v>
      </c>
      <c r="D106" s="9" t="s">
        <v>7</v>
      </c>
      <c r="E106" s="10"/>
      <c r="F106" s="42"/>
      <c r="G106" s="45"/>
      <c r="H106" s="45"/>
      <c r="I106" s="52"/>
    </row>
    <row r="107" spans="1:9" ht="15">
      <c r="A107" s="36"/>
      <c r="B107" s="39"/>
      <c r="C107" s="8" t="s">
        <v>34</v>
      </c>
      <c r="D107" s="9" t="s">
        <v>7</v>
      </c>
      <c r="E107" s="10"/>
      <c r="F107" s="42"/>
      <c r="G107" s="45"/>
      <c r="H107" s="45"/>
      <c r="I107" s="52"/>
    </row>
    <row r="108" spans="1:9" ht="15">
      <c r="A108" s="36"/>
      <c r="B108" s="39"/>
      <c r="C108" s="8" t="s">
        <v>35</v>
      </c>
      <c r="D108" s="9" t="s">
        <v>10</v>
      </c>
      <c r="E108" s="10"/>
      <c r="F108" s="42"/>
      <c r="G108" s="45"/>
      <c r="H108" s="45"/>
      <c r="I108" s="52"/>
    </row>
    <row r="109" spans="1:9" ht="15">
      <c r="A109" s="36"/>
      <c r="B109" s="39"/>
      <c r="C109" s="8" t="s">
        <v>36</v>
      </c>
      <c r="D109" s="9" t="s">
        <v>7</v>
      </c>
      <c r="E109" s="10"/>
      <c r="F109" s="42"/>
      <c r="G109" s="45"/>
      <c r="H109" s="45"/>
      <c r="I109" s="52"/>
    </row>
    <row r="110" spans="1:9" ht="15">
      <c r="A110" s="36"/>
      <c r="B110" s="39"/>
      <c r="C110" s="8" t="s">
        <v>37</v>
      </c>
      <c r="D110" s="9" t="s">
        <v>7</v>
      </c>
      <c r="E110" s="10"/>
      <c r="F110" s="42"/>
      <c r="G110" s="45"/>
      <c r="H110" s="45"/>
      <c r="I110" s="52"/>
    </row>
    <row r="111" spans="1:9" ht="15">
      <c r="A111" s="36"/>
      <c r="B111" s="39"/>
      <c r="C111" s="8" t="s">
        <v>38</v>
      </c>
      <c r="D111" s="9" t="s">
        <v>7</v>
      </c>
      <c r="E111" s="10"/>
      <c r="F111" s="42"/>
      <c r="G111" s="45"/>
      <c r="H111" s="45"/>
      <c r="I111" s="52"/>
    </row>
    <row r="112" spans="1:9" ht="15">
      <c r="A112" s="36"/>
      <c r="B112" s="39"/>
      <c r="C112" s="8" t="s">
        <v>39</v>
      </c>
      <c r="D112" s="9" t="s">
        <v>7</v>
      </c>
      <c r="E112" s="10"/>
      <c r="F112" s="42"/>
      <c r="G112" s="45"/>
      <c r="H112" s="45"/>
      <c r="I112" s="52"/>
    </row>
    <row r="113" spans="1:9" ht="15">
      <c r="A113" s="36"/>
      <c r="B113" s="39"/>
      <c r="C113" s="8" t="s">
        <v>40</v>
      </c>
      <c r="D113" s="9" t="s">
        <v>7</v>
      </c>
      <c r="E113" s="10"/>
      <c r="F113" s="42"/>
      <c r="G113" s="45"/>
      <c r="H113" s="45"/>
      <c r="I113" s="52"/>
    </row>
    <row r="114" spans="1:9" ht="15">
      <c r="A114" s="36"/>
      <c r="B114" s="39"/>
      <c r="C114" s="8" t="s">
        <v>41</v>
      </c>
      <c r="D114" s="9" t="s">
        <v>7</v>
      </c>
      <c r="E114" s="10"/>
      <c r="F114" s="42"/>
      <c r="G114" s="45"/>
      <c r="H114" s="45"/>
      <c r="I114" s="52"/>
    </row>
    <row r="115" spans="1:9" ht="15">
      <c r="A115" s="36"/>
      <c r="B115" s="39"/>
      <c r="C115" s="8" t="s">
        <v>42</v>
      </c>
      <c r="D115" s="9" t="s">
        <v>7</v>
      </c>
      <c r="E115" s="10"/>
      <c r="F115" s="42"/>
      <c r="G115" s="45"/>
      <c r="H115" s="45"/>
      <c r="I115" s="52"/>
    </row>
    <row r="116" spans="1:9" ht="15">
      <c r="A116" s="36"/>
      <c r="B116" s="39"/>
      <c r="C116" s="8" t="s">
        <v>43</v>
      </c>
      <c r="D116" s="9" t="s">
        <v>7</v>
      </c>
      <c r="E116" s="10"/>
      <c r="F116" s="42"/>
      <c r="G116" s="45"/>
      <c r="H116" s="45"/>
      <c r="I116" s="52"/>
    </row>
    <row r="117" spans="1:9" ht="30">
      <c r="A117" s="36"/>
      <c r="B117" s="39"/>
      <c r="C117" s="12" t="s">
        <v>44</v>
      </c>
      <c r="D117" s="9" t="s">
        <v>7</v>
      </c>
      <c r="E117" s="10"/>
      <c r="F117" s="42"/>
      <c r="G117" s="45"/>
      <c r="H117" s="45"/>
      <c r="I117" s="52"/>
    </row>
    <row r="118" spans="1:9" ht="15">
      <c r="A118" s="36"/>
      <c r="B118" s="39"/>
      <c r="C118" s="8" t="s">
        <v>45</v>
      </c>
      <c r="D118" s="9" t="s">
        <v>7</v>
      </c>
      <c r="E118" s="10"/>
      <c r="F118" s="42"/>
      <c r="G118" s="45"/>
      <c r="H118" s="45"/>
      <c r="I118" s="52"/>
    </row>
    <row r="119" spans="1:9" ht="15">
      <c r="A119" s="36"/>
      <c r="B119" s="39"/>
      <c r="C119" s="8" t="s">
        <v>46</v>
      </c>
      <c r="D119" s="9" t="s">
        <v>7</v>
      </c>
      <c r="E119" s="10"/>
      <c r="F119" s="42"/>
      <c r="G119" s="45"/>
      <c r="H119" s="45"/>
      <c r="I119" s="52"/>
    </row>
    <row r="120" spans="1:9" ht="15">
      <c r="A120" s="36"/>
      <c r="B120" s="39"/>
      <c r="C120" s="8" t="s">
        <v>47</v>
      </c>
      <c r="D120" s="9" t="s">
        <v>7</v>
      </c>
      <c r="E120" s="10"/>
      <c r="F120" s="42"/>
      <c r="G120" s="45"/>
      <c r="H120" s="45"/>
      <c r="I120" s="52"/>
    </row>
    <row r="121" spans="1:9" ht="15">
      <c r="A121" s="36"/>
      <c r="B121" s="39"/>
      <c r="C121" s="8" t="s">
        <v>48</v>
      </c>
      <c r="D121" s="9" t="s">
        <v>7</v>
      </c>
      <c r="E121" s="10"/>
      <c r="F121" s="42"/>
      <c r="G121" s="45"/>
      <c r="H121" s="45"/>
      <c r="I121" s="52"/>
    </row>
    <row r="122" spans="1:9" ht="15">
      <c r="A122" s="36"/>
      <c r="B122" s="39"/>
      <c r="C122" s="8" t="s">
        <v>49</v>
      </c>
      <c r="D122" s="9" t="s">
        <v>7</v>
      </c>
      <c r="E122" s="10"/>
      <c r="F122" s="42"/>
      <c r="G122" s="45"/>
      <c r="H122" s="45"/>
      <c r="I122" s="52"/>
    </row>
    <row r="123" spans="1:9" ht="15">
      <c r="A123" s="36"/>
      <c r="B123" s="39"/>
      <c r="C123" s="8" t="s">
        <v>196</v>
      </c>
      <c r="D123" s="9" t="s">
        <v>7</v>
      </c>
      <c r="E123" s="10"/>
      <c r="F123" s="42"/>
      <c r="G123" s="45"/>
      <c r="H123" s="45"/>
      <c r="I123" s="52"/>
    </row>
    <row r="124" spans="1:9" ht="15">
      <c r="A124" s="36"/>
      <c r="B124" s="39"/>
      <c r="C124" s="8" t="s">
        <v>50</v>
      </c>
      <c r="D124" s="9" t="s">
        <v>7</v>
      </c>
      <c r="E124" s="10"/>
      <c r="F124" s="42"/>
      <c r="G124" s="45"/>
      <c r="H124" s="45"/>
      <c r="I124" s="52"/>
    </row>
    <row r="125" spans="1:9" ht="15">
      <c r="A125" s="36"/>
      <c r="B125" s="39"/>
      <c r="C125" s="8" t="s">
        <v>51</v>
      </c>
      <c r="D125" s="9" t="s">
        <v>7</v>
      </c>
      <c r="E125" s="10"/>
      <c r="F125" s="42"/>
      <c r="G125" s="45"/>
      <c r="H125" s="45"/>
      <c r="I125" s="52"/>
    </row>
    <row r="126" spans="1:9" ht="15">
      <c r="A126" s="36"/>
      <c r="B126" s="39"/>
      <c r="C126" s="8" t="s">
        <v>52</v>
      </c>
      <c r="D126" s="9" t="s">
        <v>7</v>
      </c>
      <c r="E126" s="10"/>
      <c r="F126" s="42"/>
      <c r="G126" s="45"/>
      <c r="H126" s="45"/>
      <c r="I126" s="52"/>
    </row>
    <row r="127" spans="1:9" ht="15">
      <c r="A127" s="36"/>
      <c r="B127" s="39"/>
      <c r="C127" s="8" t="s">
        <v>53</v>
      </c>
      <c r="D127" s="9" t="s">
        <v>7</v>
      </c>
      <c r="E127" s="10"/>
      <c r="F127" s="42"/>
      <c r="G127" s="45"/>
      <c r="H127" s="45"/>
      <c r="I127" s="52"/>
    </row>
    <row r="128" spans="1:9" ht="15">
      <c r="A128" s="36"/>
      <c r="B128" s="39"/>
      <c r="C128" s="8" t="s">
        <v>54</v>
      </c>
      <c r="D128" s="9" t="s">
        <v>7</v>
      </c>
      <c r="E128" s="10"/>
      <c r="F128" s="42"/>
      <c r="G128" s="45"/>
      <c r="H128" s="45"/>
      <c r="I128" s="52"/>
    </row>
    <row r="129" spans="1:9" ht="15">
      <c r="A129" s="36"/>
      <c r="B129" s="39"/>
      <c r="C129" s="8" t="s">
        <v>55</v>
      </c>
      <c r="D129" s="9" t="s">
        <v>7</v>
      </c>
      <c r="E129" s="10"/>
      <c r="F129" s="42"/>
      <c r="G129" s="45"/>
      <c r="H129" s="45"/>
      <c r="I129" s="52"/>
    </row>
    <row r="130" spans="1:9" ht="15">
      <c r="A130" s="36"/>
      <c r="B130" s="39"/>
      <c r="C130" s="8" t="s">
        <v>56</v>
      </c>
      <c r="D130" s="9" t="s">
        <v>7</v>
      </c>
      <c r="E130" s="10"/>
      <c r="F130" s="42"/>
      <c r="G130" s="45"/>
      <c r="H130" s="45"/>
      <c r="I130" s="52"/>
    </row>
    <row r="131" spans="1:9" ht="15">
      <c r="A131" s="36"/>
      <c r="B131" s="39"/>
      <c r="C131" s="8" t="s">
        <v>57</v>
      </c>
      <c r="D131" s="9" t="s">
        <v>7</v>
      </c>
      <c r="E131" s="10"/>
      <c r="F131" s="42"/>
      <c r="G131" s="45"/>
      <c r="H131" s="45"/>
      <c r="I131" s="52"/>
    </row>
    <row r="132" spans="1:9" ht="15">
      <c r="A132" s="36"/>
      <c r="B132" s="39"/>
      <c r="C132" s="8" t="s">
        <v>320</v>
      </c>
      <c r="D132" s="9" t="s">
        <v>7</v>
      </c>
      <c r="E132" s="10"/>
      <c r="F132" s="42"/>
      <c r="G132" s="45"/>
      <c r="H132" s="45"/>
      <c r="I132" s="52"/>
    </row>
    <row r="133" spans="1:9" ht="15">
      <c r="A133" s="36"/>
      <c r="B133" s="39"/>
      <c r="C133" s="8" t="s">
        <v>58</v>
      </c>
      <c r="D133" s="9" t="s">
        <v>7</v>
      </c>
      <c r="E133" s="10"/>
      <c r="F133" s="42"/>
      <c r="G133" s="45"/>
      <c r="H133" s="45"/>
      <c r="I133" s="52"/>
    </row>
    <row r="134" spans="1:9" ht="15">
      <c r="A134" s="36"/>
      <c r="B134" s="39"/>
      <c r="C134" s="8" t="s">
        <v>59</v>
      </c>
      <c r="D134" s="9" t="s">
        <v>7</v>
      </c>
      <c r="E134" s="10"/>
      <c r="F134" s="42"/>
      <c r="G134" s="45"/>
      <c r="H134" s="45"/>
      <c r="I134" s="52"/>
    </row>
    <row r="135" spans="1:9" ht="15">
      <c r="A135" s="36"/>
      <c r="B135" s="39"/>
      <c r="C135" s="8" t="s">
        <v>60</v>
      </c>
      <c r="D135" s="9" t="s">
        <v>7</v>
      </c>
      <c r="E135" s="10"/>
      <c r="F135" s="42"/>
      <c r="G135" s="45"/>
      <c r="H135" s="45"/>
      <c r="I135" s="52"/>
    </row>
    <row r="136" spans="1:9" ht="15">
      <c r="A136" s="36"/>
      <c r="B136" s="39"/>
      <c r="C136" s="8" t="s">
        <v>61</v>
      </c>
      <c r="D136" s="9" t="s">
        <v>7</v>
      </c>
      <c r="E136" s="10"/>
      <c r="F136" s="42"/>
      <c r="G136" s="45"/>
      <c r="H136" s="45"/>
      <c r="I136" s="52"/>
    </row>
    <row r="137" spans="1:9" ht="15">
      <c r="A137" s="36"/>
      <c r="B137" s="39"/>
      <c r="C137" s="8" t="s">
        <v>62</v>
      </c>
      <c r="D137" s="9" t="s">
        <v>7</v>
      </c>
      <c r="E137" s="10"/>
      <c r="F137" s="42"/>
      <c r="G137" s="45"/>
      <c r="H137" s="45"/>
      <c r="I137" s="52"/>
    </row>
    <row r="138" spans="1:9" ht="15">
      <c r="A138" s="36"/>
      <c r="B138" s="39"/>
      <c r="C138" s="8" t="s">
        <v>63</v>
      </c>
      <c r="D138" s="9" t="s">
        <v>7</v>
      </c>
      <c r="E138" s="10"/>
      <c r="F138" s="42"/>
      <c r="G138" s="45"/>
      <c r="H138" s="45"/>
      <c r="I138" s="52"/>
    </row>
    <row r="139" spans="1:9" ht="15">
      <c r="A139" s="36"/>
      <c r="B139" s="39"/>
      <c r="C139" s="8" t="s">
        <v>64</v>
      </c>
      <c r="D139" s="9" t="s">
        <v>7</v>
      </c>
      <c r="E139" s="10"/>
      <c r="F139" s="42"/>
      <c r="G139" s="45"/>
      <c r="H139" s="45"/>
      <c r="I139" s="52"/>
    </row>
    <row r="140" spans="1:9" ht="30">
      <c r="A140" s="36"/>
      <c r="B140" s="39"/>
      <c r="C140" s="12" t="s">
        <v>65</v>
      </c>
      <c r="D140" s="9" t="s">
        <v>7</v>
      </c>
      <c r="E140" s="10"/>
      <c r="F140" s="42"/>
      <c r="G140" s="45"/>
      <c r="H140" s="45"/>
      <c r="I140" s="52"/>
    </row>
    <row r="141" spans="1:9" ht="30">
      <c r="A141" s="36"/>
      <c r="B141" s="39"/>
      <c r="C141" s="12" t="s">
        <v>66</v>
      </c>
      <c r="D141" s="9" t="s">
        <v>7</v>
      </c>
      <c r="E141" s="10"/>
      <c r="F141" s="42"/>
      <c r="G141" s="45"/>
      <c r="H141" s="45"/>
      <c r="I141" s="52"/>
    </row>
    <row r="142" spans="1:9" ht="15">
      <c r="A142" s="36"/>
      <c r="B142" s="39"/>
      <c r="C142" s="8" t="s">
        <v>67</v>
      </c>
      <c r="D142" s="9" t="s">
        <v>7</v>
      </c>
      <c r="E142" s="10"/>
      <c r="F142" s="42"/>
      <c r="G142" s="45"/>
      <c r="H142" s="45"/>
      <c r="I142" s="52"/>
    </row>
    <row r="143" spans="1:9" ht="60">
      <c r="A143" s="36"/>
      <c r="B143" s="39"/>
      <c r="C143" s="12" t="s">
        <v>68</v>
      </c>
      <c r="D143" s="9" t="s">
        <v>7</v>
      </c>
      <c r="E143" s="10"/>
      <c r="F143" s="42"/>
      <c r="G143" s="45"/>
      <c r="H143" s="45"/>
      <c r="I143" s="52"/>
    </row>
    <row r="144" spans="1:9" ht="60">
      <c r="A144" s="36"/>
      <c r="B144" s="39"/>
      <c r="C144" s="12" t="s">
        <v>69</v>
      </c>
      <c r="D144" s="9" t="s">
        <v>7</v>
      </c>
      <c r="E144" s="10"/>
      <c r="F144" s="42"/>
      <c r="G144" s="45"/>
      <c r="H144" s="45"/>
      <c r="I144" s="52"/>
    </row>
    <row r="145" spans="1:9" ht="15">
      <c r="A145" s="36"/>
      <c r="B145" s="39"/>
      <c r="C145" s="8" t="s">
        <v>70</v>
      </c>
      <c r="D145" s="9" t="s">
        <v>7</v>
      </c>
      <c r="E145" s="10"/>
      <c r="F145" s="42"/>
      <c r="G145" s="45"/>
      <c r="H145" s="45"/>
      <c r="I145" s="52"/>
    </row>
    <row r="146" spans="1:9" ht="15">
      <c r="A146" s="36"/>
      <c r="B146" s="39"/>
      <c r="C146" s="8" t="s">
        <v>71</v>
      </c>
      <c r="D146" s="9" t="s">
        <v>7</v>
      </c>
      <c r="E146" s="10"/>
      <c r="F146" s="42"/>
      <c r="G146" s="45"/>
      <c r="H146" s="45"/>
      <c r="I146" s="52"/>
    </row>
    <row r="147" spans="1:9" ht="15">
      <c r="A147" s="36"/>
      <c r="B147" s="39"/>
      <c r="C147" s="8" t="s">
        <v>72</v>
      </c>
      <c r="D147" s="9" t="s">
        <v>7</v>
      </c>
      <c r="E147" s="10"/>
      <c r="F147" s="42"/>
      <c r="G147" s="45"/>
      <c r="H147" s="45"/>
      <c r="I147" s="52"/>
    </row>
    <row r="148" spans="1:9" ht="15">
      <c r="A148" s="36"/>
      <c r="B148" s="39"/>
      <c r="C148" s="8" t="s">
        <v>73</v>
      </c>
      <c r="D148" s="9" t="s">
        <v>7</v>
      </c>
      <c r="E148" s="10"/>
      <c r="F148" s="42"/>
      <c r="G148" s="45"/>
      <c r="H148" s="45"/>
      <c r="I148" s="52"/>
    </row>
    <row r="149" spans="1:9" ht="15">
      <c r="A149" s="36"/>
      <c r="B149" s="39"/>
      <c r="C149" s="8" t="s">
        <v>74</v>
      </c>
      <c r="D149" s="9" t="s">
        <v>75</v>
      </c>
      <c r="E149" s="10"/>
      <c r="F149" s="42"/>
      <c r="G149" s="45"/>
      <c r="H149" s="45"/>
      <c r="I149" s="52"/>
    </row>
    <row r="150" spans="1:9" ht="15">
      <c r="A150" s="36"/>
      <c r="B150" s="39"/>
      <c r="C150" s="8" t="s">
        <v>76</v>
      </c>
      <c r="D150" s="9" t="s">
        <v>7</v>
      </c>
      <c r="E150" s="10"/>
      <c r="F150" s="42"/>
      <c r="G150" s="45"/>
      <c r="H150" s="45"/>
      <c r="I150" s="52"/>
    </row>
    <row r="151" spans="1:9" ht="15">
      <c r="A151" s="36"/>
      <c r="B151" s="39"/>
      <c r="C151" s="8" t="s">
        <v>77</v>
      </c>
      <c r="D151" s="9" t="s">
        <v>7</v>
      </c>
      <c r="E151" s="10"/>
      <c r="F151" s="42"/>
      <c r="G151" s="45"/>
      <c r="H151" s="45"/>
      <c r="I151" s="52"/>
    </row>
    <row r="152" spans="1:9" ht="15">
      <c r="A152" s="36"/>
      <c r="B152" s="39"/>
      <c r="C152" s="8" t="s">
        <v>78</v>
      </c>
      <c r="D152" s="9" t="s">
        <v>7</v>
      </c>
      <c r="E152" s="10"/>
      <c r="F152" s="42"/>
      <c r="G152" s="45"/>
      <c r="H152" s="45"/>
      <c r="I152" s="52"/>
    </row>
    <row r="153" spans="1:9" ht="15">
      <c r="A153" s="36"/>
      <c r="B153" s="39"/>
      <c r="C153" s="8" t="s">
        <v>79</v>
      </c>
      <c r="D153" s="9" t="s">
        <v>7</v>
      </c>
      <c r="E153" s="10"/>
      <c r="F153" s="42"/>
      <c r="G153" s="45"/>
      <c r="H153" s="45"/>
      <c r="I153" s="52"/>
    </row>
    <row r="154" spans="1:9" ht="15">
      <c r="A154" s="36"/>
      <c r="B154" s="39"/>
      <c r="C154" s="8" t="s">
        <v>80</v>
      </c>
      <c r="D154" s="9" t="s">
        <v>7</v>
      </c>
      <c r="E154" s="10"/>
      <c r="F154" s="42"/>
      <c r="G154" s="45"/>
      <c r="H154" s="45"/>
      <c r="I154" s="52"/>
    </row>
    <row r="155" spans="1:9" ht="15">
      <c r="A155" s="36"/>
      <c r="B155" s="39"/>
      <c r="C155" s="8" t="s">
        <v>81</v>
      </c>
      <c r="D155" s="9" t="s">
        <v>7</v>
      </c>
      <c r="E155" s="10"/>
      <c r="F155" s="42"/>
      <c r="G155" s="45"/>
      <c r="H155" s="45"/>
      <c r="I155" s="52"/>
    </row>
    <row r="156" spans="1:9" ht="15">
      <c r="A156" s="36"/>
      <c r="B156" s="39"/>
      <c r="C156" s="8" t="s">
        <v>82</v>
      </c>
      <c r="D156" s="9" t="s">
        <v>7</v>
      </c>
      <c r="E156" s="10"/>
      <c r="F156" s="42"/>
      <c r="G156" s="45"/>
      <c r="H156" s="45"/>
      <c r="I156" s="52"/>
    </row>
    <row r="157" spans="1:9" ht="15">
      <c r="A157" s="36"/>
      <c r="B157" s="39"/>
      <c r="C157" s="8" t="s">
        <v>83</v>
      </c>
      <c r="D157" s="9" t="s">
        <v>7</v>
      </c>
      <c r="E157" s="10"/>
      <c r="F157" s="42"/>
      <c r="G157" s="45"/>
      <c r="H157" s="45"/>
      <c r="I157" s="52"/>
    </row>
    <row r="158" spans="1:9" ht="15">
      <c r="A158" s="36"/>
      <c r="B158" s="39"/>
      <c r="C158" s="8" t="s">
        <v>84</v>
      </c>
      <c r="D158" s="9" t="s">
        <v>7</v>
      </c>
      <c r="E158" s="10"/>
      <c r="F158" s="42"/>
      <c r="G158" s="45"/>
      <c r="H158" s="45"/>
      <c r="I158" s="52"/>
    </row>
    <row r="159" spans="1:9" ht="15">
      <c r="A159" s="36"/>
      <c r="B159" s="39"/>
      <c r="C159" s="8" t="s">
        <v>85</v>
      </c>
      <c r="D159" s="9" t="s">
        <v>7</v>
      </c>
      <c r="E159" s="10"/>
      <c r="F159" s="42"/>
      <c r="G159" s="45"/>
      <c r="H159" s="45"/>
      <c r="I159" s="52"/>
    </row>
    <row r="160" spans="1:9" ht="15">
      <c r="A160" s="36"/>
      <c r="B160" s="39"/>
      <c r="C160" s="8" t="s">
        <v>86</v>
      </c>
      <c r="D160" s="9" t="s">
        <v>7</v>
      </c>
      <c r="E160" s="10"/>
      <c r="F160" s="42"/>
      <c r="G160" s="45"/>
      <c r="H160" s="45"/>
      <c r="I160" s="52"/>
    </row>
    <row r="161" spans="1:9" ht="15">
      <c r="A161" s="36"/>
      <c r="B161" s="39"/>
      <c r="C161" s="8" t="s">
        <v>87</v>
      </c>
      <c r="D161" s="9" t="s">
        <v>7</v>
      </c>
      <c r="E161" s="10"/>
      <c r="F161" s="42"/>
      <c r="G161" s="45"/>
      <c r="H161" s="45"/>
      <c r="I161" s="52"/>
    </row>
    <row r="162" spans="1:9" ht="15">
      <c r="A162" s="36"/>
      <c r="B162" s="39"/>
      <c r="C162" s="8" t="s">
        <v>88</v>
      </c>
      <c r="D162" s="9" t="s">
        <v>7</v>
      </c>
      <c r="E162" s="10"/>
      <c r="F162" s="42"/>
      <c r="G162" s="45"/>
      <c r="H162" s="45"/>
      <c r="I162" s="52"/>
    </row>
    <row r="163" spans="1:9" ht="15">
      <c r="A163" s="36"/>
      <c r="B163" s="39"/>
      <c r="C163" s="8" t="s">
        <v>89</v>
      </c>
      <c r="D163" s="9" t="s">
        <v>7</v>
      </c>
      <c r="E163" s="10"/>
      <c r="F163" s="42"/>
      <c r="G163" s="45"/>
      <c r="H163" s="45"/>
      <c r="I163" s="52"/>
    </row>
    <row r="164" spans="1:9" ht="15">
      <c r="A164" s="36"/>
      <c r="B164" s="39"/>
      <c r="C164" s="8" t="s">
        <v>90</v>
      </c>
      <c r="D164" s="9" t="s">
        <v>7</v>
      </c>
      <c r="E164" s="10"/>
      <c r="F164" s="42"/>
      <c r="G164" s="45"/>
      <c r="H164" s="45"/>
      <c r="I164" s="52"/>
    </row>
    <row r="165" spans="1:9" ht="15">
      <c r="A165" s="36"/>
      <c r="B165" s="39"/>
      <c r="C165" s="8" t="s">
        <v>91</v>
      </c>
      <c r="D165" s="9" t="s">
        <v>7</v>
      </c>
      <c r="E165" s="10"/>
      <c r="F165" s="42"/>
      <c r="G165" s="45"/>
      <c r="H165" s="45"/>
      <c r="I165" s="52"/>
    </row>
    <row r="166" spans="1:9" ht="15">
      <c r="A166" s="37"/>
      <c r="B166" s="40"/>
      <c r="C166" s="12" t="s">
        <v>92</v>
      </c>
      <c r="D166" s="11" t="s">
        <v>93</v>
      </c>
      <c r="E166" s="10"/>
      <c r="F166" s="43"/>
      <c r="G166" s="35"/>
      <c r="H166" s="35"/>
      <c r="I166" s="53"/>
    </row>
    <row r="168" spans="1:9" ht="15">
      <c r="A168" s="24" t="s">
        <v>348</v>
      </c>
      <c r="B168" s="27" t="s">
        <v>346</v>
      </c>
      <c r="C168" s="8" t="s">
        <v>11</v>
      </c>
      <c r="D168" s="11" t="s">
        <v>228</v>
      </c>
      <c r="E168" s="13"/>
      <c r="F168" s="30"/>
      <c r="G168" s="33"/>
      <c r="H168" s="33"/>
      <c r="I168" s="51">
        <f>G168*H168</f>
        <v>0</v>
      </c>
    </row>
    <row r="169" spans="1:9" ht="15">
      <c r="A169" s="25"/>
      <c r="B169" s="28"/>
      <c r="C169" s="14" t="s">
        <v>12</v>
      </c>
      <c r="D169" s="11" t="s">
        <v>229</v>
      </c>
      <c r="E169" s="13"/>
      <c r="F169" s="31"/>
      <c r="G169" s="34"/>
      <c r="H169" s="34"/>
      <c r="I169" s="52"/>
    </row>
    <row r="170" spans="1:9" ht="15">
      <c r="A170" s="25"/>
      <c r="B170" s="28"/>
      <c r="C170" s="14" t="s">
        <v>230</v>
      </c>
      <c r="D170" s="11" t="s">
        <v>231</v>
      </c>
      <c r="E170" s="13"/>
      <c r="F170" s="31"/>
      <c r="G170" s="34"/>
      <c r="H170" s="34"/>
      <c r="I170" s="52"/>
    </row>
    <row r="171" spans="1:9" ht="15">
      <c r="A171" s="25"/>
      <c r="B171" s="28"/>
      <c r="C171" s="14" t="s">
        <v>232</v>
      </c>
      <c r="D171" s="11" t="s">
        <v>233</v>
      </c>
      <c r="E171" s="13"/>
      <c r="F171" s="31"/>
      <c r="G171" s="34"/>
      <c r="H171" s="34"/>
      <c r="I171" s="52"/>
    </row>
    <row r="172" spans="1:9" ht="15">
      <c r="A172" s="25"/>
      <c r="B172" s="28"/>
      <c r="C172" s="14" t="s">
        <v>234</v>
      </c>
      <c r="D172" s="11" t="s">
        <v>235</v>
      </c>
      <c r="E172" s="13"/>
      <c r="F172" s="31"/>
      <c r="G172" s="34"/>
      <c r="H172" s="34"/>
      <c r="I172" s="52"/>
    </row>
    <row r="173" spans="1:9" ht="15">
      <c r="A173" s="25"/>
      <c r="B173" s="28"/>
      <c r="C173" s="14" t="s">
        <v>236</v>
      </c>
      <c r="D173" s="11" t="s">
        <v>237</v>
      </c>
      <c r="E173" s="13"/>
      <c r="F173" s="31"/>
      <c r="G173" s="34"/>
      <c r="H173" s="34"/>
      <c r="I173" s="52"/>
    </row>
    <row r="174" spans="1:9" ht="15">
      <c r="A174" s="25"/>
      <c r="B174" s="28"/>
      <c r="C174" s="14" t="s">
        <v>238</v>
      </c>
      <c r="D174" s="11" t="s">
        <v>239</v>
      </c>
      <c r="E174" s="13"/>
      <c r="F174" s="31"/>
      <c r="G174" s="34"/>
      <c r="H174" s="34"/>
      <c r="I174" s="52"/>
    </row>
    <row r="175" spans="1:9" ht="30">
      <c r="A175" s="25"/>
      <c r="B175" s="28"/>
      <c r="C175" s="14" t="s">
        <v>349</v>
      </c>
      <c r="D175" s="11" t="s">
        <v>7</v>
      </c>
      <c r="E175" s="13"/>
      <c r="F175" s="31"/>
      <c r="G175" s="34"/>
      <c r="H175" s="34"/>
      <c r="I175" s="52"/>
    </row>
    <row r="176" spans="1:9" ht="15">
      <c r="A176" s="26"/>
      <c r="B176" s="29"/>
      <c r="C176" s="14" t="s">
        <v>92</v>
      </c>
      <c r="D176" s="11" t="s">
        <v>350</v>
      </c>
      <c r="E176" s="13"/>
      <c r="F176" s="32"/>
      <c r="G176" s="35"/>
      <c r="H176" s="35"/>
      <c r="I176" s="53"/>
    </row>
    <row r="178" spans="1:9" ht="15">
      <c r="A178" s="24" t="s">
        <v>351</v>
      </c>
      <c r="B178" s="27">
        <v>1</v>
      </c>
      <c r="C178" s="8" t="s">
        <v>11</v>
      </c>
      <c r="D178" s="11" t="s">
        <v>352</v>
      </c>
      <c r="E178" s="13"/>
      <c r="F178" s="30"/>
      <c r="G178" s="33"/>
      <c r="H178" s="33"/>
      <c r="I178" s="54">
        <f>G178*H178</f>
        <v>0</v>
      </c>
    </row>
    <row r="179" spans="1:9" ht="15">
      <c r="A179" s="25"/>
      <c r="B179" s="28"/>
      <c r="C179" s="14" t="s">
        <v>353</v>
      </c>
      <c r="D179" s="11" t="s">
        <v>354</v>
      </c>
      <c r="E179" s="13"/>
      <c r="F179" s="31"/>
      <c r="G179" s="34"/>
      <c r="H179" s="34"/>
      <c r="I179" s="55"/>
    </row>
    <row r="180" spans="1:9" ht="30">
      <c r="A180" s="25"/>
      <c r="B180" s="28"/>
      <c r="C180" s="14" t="s">
        <v>355</v>
      </c>
      <c r="D180" s="11" t="s">
        <v>356</v>
      </c>
      <c r="E180" s="13"/>
      <c r="F180" s="31"/>
      <c r="G180" s="34"/>
      <c r="H180" s="34"/>
      <c r="I180" s="55"/>
    </row>
    <row r="181" spans="1:9" ht="15">
      <c r="A181" s="26"/>
      <c r="B181" s="29"/>
      <c r="C181" s="14" t="s">
        <v>92</v>
      </c>
      <c r="D181" s="11" t="s">
        <v>350</v>
      </c>
      <c r="E181" s="13"/>
      <c r="F181" s="32"/>
      <c r="G181" s="35"/>
      <c r="H181" s="35"/>
      <c r="I181" s="56"/>
    </row>
    <row r="184" spans="6:9" ht="15">
      <c r="F184" s="46" t="s">
        <v>16</v>
      </c>
      <c r="G184" s="47"/>
      <c r="H184" s="48"/>
      <c r="I184" s="15">
        <f>SUM(I17,I91,I168,I178)</f>
        <v>0</v>
      </c>
    </row>
    <row r="185" spans="6:9" ht="15">
      <c r="F185" s="46" t="s">
        <v>17</v>
      </c>
      <c r="G185" s="47"/>
      <c r="H185" s="48"/>
      <c r="I185" s="15">
        <f>I184*1.21</f>
        <v>0</v>
      </c>
    </row>
  </sheetData>
  <mergeCells count="45">
    <mergeCell ref="F184:H184"/>
    <mergeCell ref="F185:H185"/>
    <mergeCell ref="A178:A181"/>
    <mergeCell ref="B178:B181"/>
    <mergeCell ref="F178:F181"/>
    <mergeCell ref="G178:G181"/>
    <mergeCell ref="H178:H181"/>
    <mergeCell ref="I178:I181"/>
    <mergeCell ref="A168:A176"/>
    <mergeCell ref="B168:B176"/>
    <mergeCell ref="F168:F176"/>
    <mergeCell ref="G168:G176"/>
    <mergeCell ref="H168:H176"/>
    <mergeCell ref="I168:I176"/>
    <mergeCell ref="A91:A166"/>
    <mergeCell ref="B91:B166"/>
    <mergeCell ref="F91:F166"/>
    <mergeCell ref="G91:G166"/>
    <mergeCell ref="H91:H166"/>
    <mergeCell ref="I91:I166"/>
    <mergeCell ref="I15:I16"/>
    <mergeCell ref="A17:A89"/>
    <mergeCell ref="B17:B89"/>
    <mergeCell ref="F17:F89"/>
    <mergeCell ref="G17:G89"/>
    <mergeCell ref="H17:H89"/>
    <mergeCell ref="I17:I89"/>
    <mergeCell ref="A15:A16"/>
    <mergeCell ref="B15:B16"/>
    <mergeCell ref="C15:D15"/>
    <mergeCell ref="E15:E16"/>
    <mergeCell ref="G15:G16"/>
    <mergeCell ref="H15:H16"/>
    <mergeCell ref="A8:D8"/>
    <mergeCell ref="A9:D9"/>
    <mergeCell ref="A10:D10"/>
    <mergeCell ref="A11:D11"/>
    <mergeCell ref="A12:D12"/>
    <mergeCell ref="A13:D13"/>
    <mergeCell ref="A3:E3"/>
    <mergeCell ref="A5:D5"/>
    <mergeCell ref="F5:I5"/>
    <mergeCell ref="A6:D6"/>
    <mergeCell ref="F6:I6"/>
    <mergeCell ref="A7:D7"/>
  </mergeCells>
  <printOptions/>
  <pageMargins left="0.25" right="0.25" top="0.75" bottom="0.75" header="0.3" footer="0.3"/>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dc:creator>
  <cp:keywords/>
  <dc:description/>
  <cp:lastModifiedBy>241435</cp:lastModifiedBy>
  <cp:lastPrinted>2017-06-26T05:52:54Z</cp:lastPrinted>
  <dcterms:created xsi:type="dcterms:W3CDTF">2017-06-20T06:57:43Z</dcterms:created>
  <dcterms:modified xsi:type="dcterms:W3CDTF">2018-05-24T11:22:11Z</dcterms:modified>
  <cp:category/>
  <cp:version/>
  <cp:contentType/>
  <cp:contentStatus/>
</cp:coreProperties>
</file>