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192018 - Strojový sál LDF\"/>
    </mc:Choice>
  </mc:AlternateContent>
  <bookViews>
    <workbookView xWindow="0" yWindow="0" windowWidth="28800" windowHeight="14130"/>
  </bookViews>
  <sheets>
    <sheet name="TP" sheetId="2" r:id="rId1"/>
  </sheets>
  <definedNames>
    <definedName name="_xlnm._FilterDatabase" localSheetId="0" hidden="1">TP!$G$14:$G$45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32" i="2"/>
  <c r="H12" i="2" l="1"/>
</calcChain>
</file>

<file path=xl/sharedStrings.xml><?xml version="1.0" encoding="utf-8"?>
<sst xmlns="http://schemas.openxmlformats.org/spreadsheetml/2006/main" count="104" uniqueCount="93">
  <si>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</si>
  <si>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</si>
  <si>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</si>
  <si>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</si>
  <si>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</si>
  <si>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</si>
  <si>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</si>
  <si>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</si>
  <si>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</si>
  <si>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</si>
  <si>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</si>
  <si>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</si>
  <si>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</si>
  <si>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</si>
  <si>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</si>
  <si>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</si>
  <si>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</si>
  <si>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</si>
  <si>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</si>
  <si>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</si>
  <si>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porty</t>
  </si>
  <si>
    <t>mechanika</t>
  </si>
  <si>
    <t>viditelná úhlopříčka</t>
  </si>
  <si>
    <t>rozlišení</t>
  </si>
  <si>
    <t>odezva</t>
  </si>
  <si>
    <t>konektory</t>
  </si>
  <si>
    <t>povrch</t>
  </si>
  <si>
    <t>antireflexní</t>
  </si>
  <si>
    <t>záruka</t>
  </si>
  <si>
    <t>technologie</t>
  </si>
  <si>
    <t>SSD</t>
  </si>
  <si>
    <t>operační systém</t>
  </si>
  <si>
    <t>Společné požadavky</t>
  </si>
  <si>
    <t>předinstalovaný OEM operační systém Windows (nutné jako podkladová licence pro Campus Agreement)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</si>
  <si>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</si>
  <si>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</si>
  <si>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Technické požadavky</t>
  </si>
  <si>
    <t>Dodavatel musí vyplnit všechna žlutě podbarvená pole. Dodavatel musí rovněž uvést i nabídkovou cenu za kus u každé položky (oranžové pole).</t>
  </si>
  <si>
    <t>Maximální přípustná cena</t>
  </si>
  <si>
    <t>Ke kompletům (PC+Monitor) bude dodán kompatibilní propojovací digitální kabel.</t>
  </si>
  <si>
    <t>DVD-ROM</t>
  </si>
  <si>
    <t>zdroj</t>
  </si>
  <si>
    <t>HDD</t>
  </si>
  <si>
    <t>min. 23,8"</t>
  </si>
  <si>
    <t>min. 1920 x 1080 dpi</t>
  </si>
  <si>
    <t>spotřeba</t>
  </si>
  <si>
    <t>Maximální přípustná cena kompletu</t>
  </si>
  <si>
    <t>Komplet Stolní PC + monitor - strojový sál
parametry PC</t>
  </si>
  <si>
    <t>parametry monitoru</t>
  </si>
  <si>
    <t>47.500 Kč bez DPH</t>
  </si>
  <si>
    <t>Stolní PC All in One - strojový sál</t>
  </si>
  <si>
    <t>24.500 Kč bez DPH</t>
  </si>
  <si>
    <t>min. 8 GB DDR4 s možností rozšíření na min. 16 GB</t>
  </si>
  <si>
    <t>min. 128 GB</t>
  </si>
  <si>
    <t>min. 1TB, min. 5400 otáček</t>
  </si>
  <si>
    <t>viditelná úhlopříčka displeje</t>
  </si>
  <si>
    <t>IPS</t>
  </si>
  <si>
    <t>dotykový displej</t>
  </si>
  <si>
    <t>multidotykový</t>
  </si>
  <si>
    <t>kamera</t>
  </si>
  <si>
    <t>integrovaná, HD rozlišení</t>
  </si>
  <si>
    <t>PassMark – G3D Mark min. 8900, 6 GB GDDR5</t>
  </si>
  <si>
    <t>PassMark – CPU Mark min. 15240, 64 bit, Min.: 6jader/12vláken</t>
  </si>
  <si>
    <t>min. 2x8 GB DDR4 s možností rozšíření na min.  64GB ve 4 slotech.</t>
  </si>
  <si>
    <t>min. 256 GB</t>
  </si>
  <si>
    <t>min. 2TB, 7200 otáček</t>
  </si>
  <si>
    <t>Min. 460 W</t>
  </si>
  <si>
    <t>PassMark – G3D Mark min. 4500, 4 GB GDDR5</t>
  </si>
  <si>
    <t>min. 36 měsíců, poskytnutá výrobcem</t>
  </si>
  <si>
    <t>LED IPS</t>
  </si>
  <si>
    <t>WiFi</t>
  </si>
  <si>
    <t>Bluetooth</t>
  </si>
  <si>
    <t>min. v 4.0</t>
  </si>
  <si>
    <t>Min. 24"</t>
  </si>
  <si>
    <t>1920x1200 , 16:10</t>
  </si>
  <si>
    <t>Jas</t>
  </si>
  <si>
    <t>Max 8ms</t>
  </si>
  <si>
    <t>Max 25W ve standartním provozu</t>
  </si>
  <si>
    <t>4x port USB 3.1 typu A, 2x port USB 2.0,  1x port USB 3.1 typu C , čtečka paměťových karet 3 v 1 min. SD, 1x RJ-45 1GB</t>
  </si>
  <si>
    <t>PassMark – CPU Mark min. 4900, 64 bit, min. 4jádra/4vlákna</t>
  </si>
  <si>
    <t>Min. počet USB 3.1 Gen 2 Type-A: 1, min. počet USB 3.0/3.1 Gen 1 Type-A: 6, Min. počet USB 2.0 Type-A: 2, USB Type-C: Ano, čtečka paměťových karet (min. SD), PCI Express x1, PCI Express x4, PCI Express x16, 1x RJ-45 1GB, DVI, HDMI, Display port. 1x Audio výstup</t>
  </si>
  <si>
    <t>min. 802.11 ac</t>
  </si>
  <si>
    <t>min. 36 měsíců, poskytovaná výrobcem, se zásahem technika do druhého pracovního dne, s opravou u odběratele, opětovné uvedení do provozu do 5 pracovních dnů</t>
  </si>
  <si>
    <t>drátová klávesnice (standardní rozložení kláves, s podporou CZ a ENG, odolná proti rozlití tekutiny) a drátová myš s min. 2 tlačítky a kolečkem. Stejné barvy a provedení. V provedení s USB konektorem.</t>
  </si>
  <si>
    <t>záruka PC</t>
  </si>
  <si>
    <t>záruka monitoru</t>
  </si>
  <si>
    <t>min 300 cd/m2</t>
  </si>
  <si>
    <t>min. dva digitální vstupy kompatibilní s výstupy PC,  1 zvukový výstup, min. 5 portů USB 3.0, 1 s možností nabíjení baterií</t>
  </si>
  <si>
    <t>pivot</t>
  </si>
  <si>
    <t>ano</t>
  </si>
  <si>
    <t>pozorovací úhly</t>
  </si>
  <si>
    <t>min. 178° horizontálně a 178° vertikálně</t>
  </si>
  <si>
    <t>min. 36 mesicu poskytnutá výrobcem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</si>
</sst>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A6A6A6"/>
      </patternFill>
    </fill>
    <fill>
      <patternFill patternType="solid">
        <fgColor rgb="FF92D050"/>
        <bgColor rgb="FFC0C0C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3" fontId="0" fillId="8" borderId="9" xfId="0" applyNumberFormat="1" applyFill="1" applyBorder="1" applyProtection="1">
      <protection locked="0"/>
    </xf>
    <xf numFmtId="3" fontId="0" fillId="8" borderId="11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6" fillId="2" borderId="1" xfId="0" applyFont="1" applyFill="1" applyBorder="1"/>
    <xf numFmtId="0" fontId="0" fillId="8" borderId="2" xfId="0" applyNumberFormat="1" applyFill="1" applyBorder="1" applyAlignment="1" applyProtection="1">
      <protection locked="0"/>
    </xf>
    <xf numFmtId="0" fontId="0" fillId="8" borderId="0" xfId="0" applyNumberFormat="1" applyFill="1" applyBorder="1" applyAlignment="1">
      <alignment horizontal="center"/>
    </xf>
    <xf numFmtId="0" fontId="0" fillId="8" borderId="8" xfId="0" applyNumberFormat="1" applyFill="1" applyBorder="1" applyAlignment="1"/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7" fillId="10" borderId="1" xfId="0" applyFont="1" applyFill="1" applyBorder="1" applyAlignment="1">
      <alignment wrapText="1"/>
    </xf>
    <xf numFmtId="0" fontId="7" fillId="10" borderId="1" xfId="0" applyFont="1" applyFill="1" applyBorder="1" applyAlignment="1"/>
    <xf numFmtId="0" fontId="0" fillId="0" borderId="1" xfId="0" applyFont="1" applyBorder="1" applyAlignment="1">
      <alignment vertical="center"/>
    </xf>
    <xf numFmtId="0" fontId="7" fillId="11" borderId="1" xfId="0" applyFont="1" applyFill="1" applyBorder="1"/>
    <xf numFmtId="0" fontId="7" fillId="11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 vertical="top"/>
    </xf>
    <xf numFmtId="0" fontId="1" fillId="6" borderId="13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6" borderId="12" xfId="0" applyNumberFormat="1" applyFont="1" applyFill="1" applyBorder="1" applyAlignment="1">
      <alignment horizontal="left" vertical="top" wrapText="1"/>
    </xf>
    <xf numFmtId="0" fontId="1" fillId="6" borderId="0" xfId="0" applyNumberFormat="1" applyFont="1" applyFill="1" applyBorder="1" applyAlignment="1">
      <alignment horizontal="left" vertical="top" wrapText="1"/>
    </xf>
    <xf numFmtId="0" fontId="0" fillId="3" borderId="12" xfId="0" applyNumberFormat="1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="85" zoomScaleNormal="85" zoomScaleSheetLayoutView="85" zoomScalePageLayoutView="70" workbookViewId="0">
      <selection activeCell="C57" sqref="C57"/>
    </sheetView>
  </sheetViews>
  <sheetFormatPr defaultColWidth="8.85546875" defaultRowHeight="15" x14ac:dyDescent="0.25"/>
  <cols>
    <col min="1" max="1" width="42" customWidth="1"/>
    <col min="2" max="2" width="31.42578125" customWidth="1"/>
    <col min="3" max="3" width="86.85546875" bestFit="1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36</v>
      </c>
      <c r="B1" s="1"/>
    </row>
    <row r="2" spans="1:8" x14ac:dyDescent="0.25">
      <c r="A2" s="2"/>
    </row>
    <row r="3" spans="1:8" ht="15.75" x14ac:dyDescent="0.25">
      <c r="A3" s="48" t="s">
        <v>37</v>
      </c>
      <c r="B3" s="48"/>
      <c r="C3" s="48"/>
      <c r="D3" s="48"/>
    </row>
    <row r="4" spans="1:8" x14ac:dyDescent="0.25">
      <c r="A4" s="2"/>
    </row>
    <row r="5" spans="1:8" x14ac:dyDescent="0.25">
      <c r="A5" s="49" t="s">
        <v>32</v>
      </c>
      <c r="B5" s="49"/>
      <c r="C5" s="49"/>
      <c r="D5" s="49" t="s">
        <v>0</v>
      </c>
      <c r="E5" s="49"/>
      <c r="F5" s="49"/>
      <c r="G5" s="49"/>
      <c r="H5" s="49"/>
    </row>
    <row r="6" spans="1:8" ht="15" customHeight="1" x14ac:dyDescent="0.25">
      <c r="A6" s="42" t="s">
        <v>1</v>
      </c>
      <c r="B6" s="42"/>
      <c r="C6" s="42"/>
      <c r="D6" s="43"/>
      <c r="E6" s="43"/>
      <c r="F6" s="43"/>
      <c r="G6" s="43"/>
      <c r="H6" s="43"/>
    </row>
    <row r="7" spans="1:8" x14ac:dyDescent="0.25">
      <c r="A7" s="42" t="s">
        <v>2</v>
      </c>
      <c r="B7" s="42"/>
      <c r="C7" s="42"/>
      <c r="D7" s="43"/>
      <c r="E7" s="43"/>
      <c r="F7" s="43"/>
      <c r="G7" s="43"/>
      <c r="H7" s="43"/>
    </row>
    <row r="8" spans="1:8" ht="15" customHeight="1" x14ac:dyDescent="0.25">
      <c r="A8" s="42" t="s">
        <v>39</v>
      </c>
      <c r="B8" s="42"/>
      <c r="C8" s="42"/>
      <c r="D8" s="43"/>
      <c r="E8" s="43"/>
      <c r="F8" s="43"/>
      <c r="G8" s="43"/>
      <c r="H8" s="43"/>
    </row>
    <row r="9" spans="1:8" x14ac:dyDescent="0.25">
      <c r="A9" s="58" t="s">
        <v>3</v>
      </c>
      <c r="B9" s="59"/>
      <c r="C9" s="60"/>
      <c r="D9" s="43"/>
      <c r="E9" s="43"/>
      <c r="F9" s="43"/>
      <c r="G9" s="43"/>
      <c r="H9" s="43"/>
    </row>
    <row r="10" spans="1:8" x14ac:dyDescent="0.25">
      <c r="A10" s="42" t="s">
        <v>4</v>
      </c>
      <c r="B10" s="42"/>
      <c r="C10" s="42"/>
      <c r="D10" s="61"/>
      <c r="E10" s="61"/>
      <c r="F10" s="61"/>
      <c r="G10" s="61"/>
      <c r="H10" s="61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>
        <f>SUM(H15:H45)</f>
        <v>0</v>
      </c>
    </row>
    <row r="13" spans="1:8" ht="15" customHeight="1" x14ac:dyDescent="0.25">
      <c r="A13" s="53" t="s">
        <v>6</v>
      </c>
      <c r="B13" s="54" t="s">
        <v>7</v>
      </c>
      <c r="C13" s="55"/>
      <c r="D13" s="56" t="s">
        <v>8</v>
      </c>
      <c r="E13" s="25" t="s">
        <v>9</v>
      </c>
      <c r="F13" s="9" t="s">
        <v>10</v>
      </c>
      <c r="G13" s="44" t="s">
        <v>15</v>
      </c>
      <c r="H13" s="46" t="s">
        <v>16</v>
      </c>
    </row>
    <row r="14" spans="1:8" x14ac:dyDescent="0.25">
      <c r="A14" s="53"/>
      <c r="B14" s="10" t="s">
        <v>11</v>
      </c>
      <c r="C14" s="10" t="s">
        <v>12</v>
      </c>
      <c r="D14" s="57"/>
      <c r="E14" s="25" t="s">
        <v>13</v>
      </c>
      <c r="F14" s="11" t="s">
        <v>14</v>
      </c>
      <c r="G14" s="45"/>
      <c r="H14" s="47"/>
    </row>
    <row r="15" spans="1:8" ht="15" customHeight="1" x14ac:dyDescent="0.25">
      <c r="A15" s="65" t="s">
        <v>50</v>
      </c>
      <c r="B15" s="33" t="s">
        <v>38</v>
      </c>
      <c r="C15" s="34" t="s">
        <v>51</v>
      </c>
      <c r="D15" s="12"/>
      <c r="E15" s="67"/>
      <c r="F15" s="13"/>
      <c r="G15" s="14">
        <v>21</v>
      </c>
      <c r="H15" s="15">
        <f>F15*G15</f>
        <v>0</v>
      </c>
    </row>
    <row r="16" spans="1:8" x14ac:dyDescent="0.25">
      <c r="A16" s="66"/>
      <c r="B16" s="23" t="s">
        <v>17</v>
      </c>
      <c r="C16" s="35" t="s">
        <v>67</v>
      </c>
      <c r="D16" s="12"/>
      <c r="E16" s="68"/>
      <c r="F16" s="18"/>
      <c r="G16" s="16"/>
      <c r="H16" s="19"/>
    </row>
    <row r="17" spans="1:8" x14ac:dyDescent="0.25">
      <c r="A17" s="66"/>
      <c r="B17" s="23" t="s">
        <v>18</v>
      </c>
      <c r="C17" s="35" t="s">
        <v>79</v>
      </c>
      <c r="D17" s="36"/>
      <c r="E17" s="68"/>
      <c r="F17" s="18"/>
      <c r="G17" s="16"/>
      <c r="H17" s="19"/>
    </row>
    <row r="18" spans="1:8" x14ac:dyDescent="0.25">
      <c r="A18" s="66"/>
      <c r="B18" s="23" t="s">
        <v>19</v>
      </c>
      <c r="C18" s="35" t="s">
        <v>52</v>
      </c>
      <c r="D18" s="12"/>
      <c r="E18" s="68"/>
      <c r="F18" s="18"/>
      <c r="G18" s="16"/>
      <c r="H18" s="19"/>
    </row>
    <row r="19" spans="1:8" x14ac:dyDescent="0.25">
      <c r="A19" s="66"/>
      <c r="B19" s="23" t="s">
        <v>30</v>
      </c>
      <c r="C19" s="35" t="s">
        <v>53</v>
      </c>
      <c r="D19" s="12"/>
      <c r="E19" s="68"/>
      <c r="F19" s="18"/>
      <c r="G19" s="16"/>
      <c r="H19" s="19"/>
    </row>
    <row r="20" spans="1:8" x14ac:dyDescent="0.25">
      <c r="A20" s="66"/>
      <c r="B20" s="23" t="s">
        <v>42</v>
      </c>
      <c r="C20" s="35" t="s">
        <v>54</v>
      </c>
      <c r="D20" s="12"/>
      <c r="E20" s="68"/>
      <c r="F20" s="18"/>
      <c r="G20" s="16"/>
      <c r="H20" s="19"/>
    </row>
    <row r="21" spans="1:8" ht="30" x14ac:dyDescent="0.25">
      <c r="A21" s="66"/>
      <c r="B21" s="23" t="s">
        <v>20</v>
      </c>
      <c r="C21" s="35" t="s">
        <v>78</v>
      </c>
      <c r="D21" s="36"/>
      <c r="E21" s="68"/>
      <c r="F21" s="18"/>
      <c r="G21" s="16"/>
      <c r="H21" s="19"/>
    </row>
    <row r="22" spans="1:8" x14ac:dyDescent="0.25">
      <c r="A22" s="66"/>
      <c r="B22" s="23" t="s">
        <v>59</v>
      </c>
      <c r="C22" s="35" t="s">
        <v>60</v>
      </c>
      <c r="D22" s="12"/>
      <c r="E22" s="68"/>
      <c r="F22" s="18"/>
      <c r="G22" s="16"/>
      <c r="H22" s="19"/>
    </row>
    <row r="23" spans="1:8" x14ac:dyDescent="0.25">
      <c r="A23" s="66"/>
      <c r="B23" s="23" t="s">
        <v>55</v>
      </c>
      <c r="C23" s="27" t="s">
        <v>43</v>
      </c>
      <c r="D23" s="12"/>
      <c r="E23" s="68"/>
      <c r="F23" s="18"/>
      <c r="G23" s="16"/>
      <c r="H23" s="19"/>
    </row>
    <row r="24" spans="1:8" x14ac:dyDescent="0.25">
      <c r="A24" s="66"/>
      <c r="B24" s="23" t="s">
        <v>29</v>
      </c>
      <c r="C24" s="27" t="s">
        <v>56</v>
      </c>
      <c r="D24" s="12"/>
      <c r="E24" s="68"/>
      <c r="F24" s="18"/>
      <c r="G24" s="16"/>
      <c r="H24" s="19"/>
    </row>
    <row r="25" spans="1:8" x14ac:dyDescent="0.25">
      <c r="A25" s="66"/>
      <c r="B25" s="23" t="s">
        <v>57</v>
      </c>
      <c r="C25" s="27" t="s">
        <v>58</v>
      </c>
      <c r="D25" s="12"/>
      <c r="E25" s="68"/>
      <c r="F25" s="18"/>
      <c r="G25" s="16"/>
      <c r="H25" s="19"/>
    </row>
    <row r="26" spans="1:8" x14ac:dyDescent="0.25">
      <c r="A26" s="66"/>
      <c r="B26" s="23" t="s">
        <v>23</v>
      </c>
      <c r="C26" s="27" t="s">
        <v>44</v>
      </c>
      <c r="D26" s="12"/>
      <c r="E26" s="68"/>
      <c r="F26" s="18"/>
      <c r="G26" s="16"/>
      <c r="H26" s="19"/>
    </row>
    <row r="27" spans="1:8" ht="45" x14ac:dyDescent="0.25">
      <c r="A27" s="66"/>
      <c r="B27" s="23" t="s">
        <v>34</v>
      </c>
      <c r="C27" s="35" t="s">
        <v>83</v>
      </c>
      <c r="D27" s="12"/>
      <c r="E27" s="68"/>
      <c r="F27" s="28"/>
      <c r="G27" s="29"/>
      <c r="H27" s="30"/>
    </row>
    <row r="28" spans="1:8" ht="30" x14ac:dyDescent="0.25">
      <c r="A28" s="66"/>
      <c r="B28" s="23" t="s">
        <v>31</v>
      </c>
      <c r="C28" s="35" t="s">
        <v>33</v>
      </c>
      <c r="D28" s="12"/>
      <c r="E28" s="68"/>
      <c r="F28" s="28"/>
      <c r="G28" s="29"/>
      <c r="H28" s="30"/>
    </row>
    <row r="29" spans="1:8" x14ac:dyDescent="0.25">
      <c r="A29" s="66"/>
      <c r="B29" s="23" t="s">
        <v>28</v>
      </c>
      <c r="C29" s="35" t="s">
        <v>68</v>
      </c>
      <c r="D29" s="12"/>
      <c r="E29" s="68"/>
      <c r="F29" s="28"/>
      <c r="G29" s="29"/>
      <c r="H29" s="30"/>
    </row>
    <row r="32" spans="1:8" x14ac:dyDescent="0.25">
      <c r="A32" s="65" t="s">
        <v>47</v>
      </c>
      <c r="B32" s="33" t="s">
        <v>46</v>
      </c>
      <c r="C32" s="34" t="s">
        <v>49</v>
      </c>
      <c r="D32" s="12"/>
      <c r="E32" s="67"/>
      <c r="F32" s="13"/>
      <c r="G32" s="14">
        <v>21</v>
      </c>
      <c r="H32" s="15">
        <f>F32*G32</f>
        <v>0</v>
      </c>
    </row>
    <row r="33" spans="1:8" x14ac:dyDescent="0.25">
      <c r="A33" s="66"/>
      <c r="B33" s="23" t="s">
        <v>17</v>
      </c>
      <c r="C33" s="37" t="s">
        <v>61</v>
      </c>
      <c r="D33" s="12"/>
      <c r="E33" s="68"/>
      <c r="F33" s="18"/>
      <c r="G33" s="16"/>
      <c r="H33" s="19"/>
    </row>
    <row r="34" spans="1:8" x14ac:dyDescent="0.25">
      <c r="A34" s="66"/>
      <c r="B34" s="23" t="s">
        <v>18</v>
      </c>
      <c r="C34" s="37" t="s">
        <v>62</v>
      </c>
      <c r="D34" s="36"/>
      <c r="E34" s="68"/>
      <c r="F34" s="18"/>
      <c r="G34" s="16"/>
      <c r="H34" s="19"/>
    </row>
    <row r="35" spans="1:8" x14ac:dyDescent="0.25">
      <c r="A35" s="66"/>
      <c r="B35" s="23" t="s">
        <v>19</v>
      </c>
      <c r="C35" s="38" t="s">
        <v>63</v>
      </c>
      <c r="D35" s="12"/>
      <c r="E35" s="68"/>
      <c r="F35" s="18"/>
      <c r="G35" s="16"/>
      <c r="H35" s="19"/>
    </row>
    <row r="36" spans="1:8" x14ac:dyDescent="0.25">
      <c r="A36" s="66"/>
      <c r="B36" s="23" t="s">
        <v>30</v>
      </c>
      <c r="C36" s="37" t="s">
        <v>64</v>
      </c>
      <c r="D36" s="12"/>
      <c r="E36" s="68"/>
      <c r="F36" s="18"/>
      <c r="G36" s="16"/>
      <c r="H36" s="19"/>
    </row>
    <row r="37" spans="1:8" x14ac:dyDescent="0.25">
      <c r="A37" s="66"/>
      <c r="B37" s="23" t="s">
        <v>42</v>
      </c>
      <c r="C37" s="37" t="s">
        <v>65</v>
      </c>
      <c r="D37" s="12"/>
      <c r="E37" s="68"/>
      <c r="F37" s="18"/>
      <c r="G37" s="16"/>
      <c r="H37" s="19"/>
    </row>
    <row r="38" spans="1:8" ht="45" x14ac:dyDescent="0.25">
      <c r="A38" s="66"/>
      <c r="B38" s="23" t="s">
        <v>20</v>
      </c>
      <c r="C38" s="37" t="s">
        <v>80</v>
      </c>
      <c r="D38" s="36"/>
      <c r="E38" s="68"/>
      <c r="F38" s="18"/>
      <c r="G38" s="16"/>
      <c r="H38" s="19"/>
    </row>
    <row r="39" spans="1:8" x14ac:dyDescent="0.25">
      <c r="A39" s="66"/>
      <c r="B39" s="23" t="s">
        <v>70</v>
      </c>
      <c r="C39" s="37" t="s">
        <v>81</v>
      </c>
      <c r="D39" s="36"/>
      <c r="E39" s="68"/>
      <c r="F39" s="18"/>
      <c r="G39" s="16"/>
      <c r="H39" s="19"/>
    </row>
    <row r="40" spans="1:8" x14ac:dyDescent="0.25">
      <c r="A40" s="66"/>
      <c r="B40" s="23" t="s">
        <v>71</v>
      </c>
      <c r="C40" s="37" t="s">
        <v>72</v>
      </c>
      <c r="D40" s="36"/>
      <c r="E40" s="68"/>
      <c r="F40" s="18"/>
      <c r="G40" s="16"/>
      <c r="H40" s="19"/>
    </row>
    <row r="41" spans="1:8" x14ac:dyDescent="0.25">
      <c r="A41" s="66"/>
      <c r="B41" s="23" t="s">
        <v>21</v>
      </c>
      <c r="C41" s="37" t="s">
        <v>40</v>
      </c>
      <c r="D41" s="36"/>
      <c r="E41" s="68"/>
      <c r="F41" s="18"/>
      <c r="G41" s="16"/>
      <c r="H41" s="19"/>
    </row>
    <row r="42" spans="1:8" x14ac:dyDescent="0.25">
      <c r="A42" s="66"/>
      <c r="B42" s="23" t="s">
        <v>41</v>
      </c>
      <c r="C42" s="37" t="s">
        <v>66</v>
      </c>
      <c r="D42" s="36"/>
      <c r="E42" s="68"/>
      <c r="F42" s="18"/>
      <c r="G42" s="16"/>
      <c r="H42" s="19"/>
    </row>
    <row r="43" spans="1:8" ht="45" x14ac:dyDescent="0.25">
      <c r="A43" s="66"/>
      <c r="B43" s="23" t="s">
        <v>34</v>
      </c>
      <c r="C43" s="37" t="s">
        <v>35</v>
      </c>
      <c r="D43" s="12"/>
      <c r="E43" s="68"/>
      <c r="F43" s="28"/>
      <c r="G43" s="29"/>
      <c r="H43" s="30"/>
    </row>
    <row r="44" spans="1:8" ht="30" x14ac:dyDescent="0.25">
      <c r="A44" s="66"/>
      <c r="B44" s="23" t="s">
        <v>31</v>
      </c>
      <c r="C44" s="37" t="s">
        <v>33</v>
      </c>
      <c r="D44" s="12"/>
      <c r="E44" s="68"/>
      <c r="F44" s="28"/>
      <c r="G44" s="29"/>
      <c r="H44" s="30"/>
    </row>
    <row r="45" spans="1:8" ht="30" x14ac:dyDescent="0.25">
      <c r="A45" s="66"/>
      <c r="B45" s="23" t="s">
        <v>84</v>
      </c>
      <c r="C45" s="41" t="s">
        <v>82</v>
      </c>
      <c r="D45" s="12"/>
      <c r="E45" s="68"/>
      <c r="F45" s="28"/>
      <c r="G45" s="29"/>
      <c r="H45" s="30"/>
    </row>
    <row r="46" spans="1:8" x14ac:dyDescent="0.25">
      <c r="A46" s="50" t="s">
        <v>48</v>
      </c>
      <c r="B46" s="39" t="s">
        <v>22</v>
      </c>
      <c r="C46" s="40" t="s">
        <v>73</v>
      </c>
      <c r="D46" s="22"/>
      <c r="E46" s="62"/>
      <c r="F46" s="18"/>
      <c r="G46" s="16"/>
      <c r="H46" s="19"/>
    </row>
    <row r="47" spans="1:8" x14ac:dyDescent="0.25">
      <c r="A47" s="51"/>
      <c r="B47" s="39" t="s">
        <v>29</v>
      </c>
      <c r="C47" s="40" t="s">
        <v>69</v>
      </c>
      <c r="D47" s="31"/>
      <c r="E47" s="63"/>
      <c r="F47" s="18"/>
      <c r="G47" s="16"/>
      <c r="H47" s="19"/>
    </row>
    <row r="48" spans="1:8" x14ac:dyDescent="0.25">
      <c r="A48" s="51"/>
      <c r="B48" s="39" t="s">
        <v>26</v>
      </c>
      <c r="C48" s="40" t="s">
        <v>27</v>
      </c>
      <c r="D48" s="32"/>
      <c r="E48" s="63"/>
      <c r="F48" s="18"/>
      <c r="G48" s="16"/>
      <c r="H48" s="19"/>
    </row>
    <row r="49" spans="1:8" x14ac:dyDescent="0.25">
      <c r="A49" s="51"/>
      <c r="B49" s="39" t="s">
        <v>23</v>
      </c>
      <c r="C49" s="40" t="s">
        <v>74</v>
      </c>
      <c r="D49" s="12"/>
      <c r="E49" s="63"/>
      <c r="F49" s="18"/>
      <c r="G49" s="16"/>
      <c r="H49" s="19"/>
    </row>
    <row r="50" spans="1:8" x14ac:dyDescent="0.25">
      <c r="A50" s="51"/>
      <c r="B50" s="39" t="s">
        <v>75</v>
      </c>
      <c r="C50" s="41" t="s">
        <v>86</v>
      </c>
      <c r="D50" s="12"/>
      <c r="E50" s="63"/>
      <c r="F50" s="18"/>
      <c r="G50" s="16"/>
      <c r="H50" s="19"/>
    </row>
    <row r="51" spans="1:8" x14ac:dyDescent="0.25">
      <c r="A51" s="51"/>
      <c r="B51" s="39" t="s">
        <v>24</v>
      </c>
      <c r="C51" s="41" t="s">
        <v>76</v>
      </c>
      <c r="D51" s="12"/>
      <c r="E51" s="63"/>
      <c r="F51" s="18"/>
      <c r="G51" s="16"/>
      <c r="H51" s="19"/>
    </row>
    <row r="52" spans="1:8" x14ac:dyDescent="0.25">
      <c r="A52" s="51"/>
      <c r="B52" s="39" t="s">
        <v>90</v>
      </c>
      <c r="C52" s="41" t="s">
        <v>91</v>
      </c>
      <c r="D52" s="12"/>
      <c r="E52" s="63"/>
      <c r="F52" s="18"/>
      <c r="G52" s="16"/>
      <c r="H52" s="19"/>
    </row>
    <row r="53" spans="1:8" x14ac:dyDescent="0.25">
      <c r="A53" s="51"/>
      <c r="B53" s="39" t="s">
        <v>45</v>
      </c>
      <c r="C53" s="40" t="s">
        <v>77</v>
      </c>
      <c r="D53" s="12"/>
      <c r="E53" s="63"/>
      <c r="F53" s="18"/>
      <c r="G53" s="16"/>
      <c r="H53" s="19"/>
    </row>
    <row r="54" spans="1:8" ht="30" x14ac:dyDescent="0.25">
      <c r="A54" s="51"/>
      <c r="B54" s="39" t="s">
        <v>25</v>
      </c>
      <c r="C54" s="41" t="s">
        <v>87</v>
      </c>
      <c r="D54" s="12"/>
      <c r="E54" s="63"/>
      <c r="F54" s="18"/>
      <c r="G54" s="16"/>
      <c r="H54" s="19"/>
    </row>
    <row r="55" spans="1:8" ht="18" customHeight="1" x14ac:dyDescent="0.25">
      <c r="A55" s="51"/>
      <c r="B55" s="39" t="s">
        <v>88</v>
      </c>
      <c r="C55" s="40" t="s">
        <v>89</v>
      </c>
      <c r="D55" s="12"/>
      <c r="E55" s="63"/>
      <c r="F55" s="18"/>
      <c r="G55" s="16"/>
      <c r="H55" s="19"/>
    </row>
    <row r="56" spans="1:8" x14ac:dyDescent="0.25">
      <c r="A56" s="52"/>
      <c r="B56" s="39" t="s">
        <v>85</v>
      </c>
      <c r="C56" s="41" t="s">
        <v>92</v>
      </c>
      <c r="D56" s="36"/>
      <c r="E56" s="64"/>
      <c r="F56" s="20"/>
      <c r="G56" s="17"/>
      <c r="H56" s="21"/>
    </row>
    <row r="57" spans="1:8" x14ac:dyDescent="0.25">
      <c r="B57" s="24"/>
      <c r="C57" s="26"/>
    </row>
  </sheetData>
  <mergeCells count="24">
    <mergeCell ref="A46:A56"/>
    <mergeCell ref="A13:A14"/>
    <mergeCell ref="B13:C13"/>
    <mergeCell ref="D13:D14"/>
    <mergeCell ref="A9:C9"/>
    <mergeCell ref="D9:H9"/>
    <mergeCell ref="A10:C10"/>
    <mergeCell ref="D10:H10"/>
    <mergeCell ref="E46:E56"/>
    <mergeCell ref="A15:A29"/>
    <mergeCell ref="E15:E29"/>
    <mergeCell ref="A32:A45"/>
    <mergeCell ref="E32:E45"/>
    <mergeCell ref="A8:C8"/>
    <mergeCell ref="D8:H8"/>
    <mergeCell ref="G13:G14"/>
    <mergeCell ref="H13:H14"/>
    <mergeCell ref="A3:D3"/>
    <mergeCell ref="A5:C5"/>
    <mergeCell ref="D5:H5"/>
    <mergeCell ref="A7:C7"/>
    <mergeCell ref="D7:H7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2018-05-21T09:32:02Z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