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<sst xmlns="http://schemas.openxmlformats.org/spreadsheetml/2006/main" count="42" uniqueCount="29">
  <si>
    <t>OZNAČENÍ</t>
  </si>
  <si>
    <t>NÁZEV VÝROBKU</t>
  </si>
  <si>
    <t>ROZMĚRY (šířka x výška x hloubka) v mm</t>
  </si>
  <si>
    <t>MÍSTNOST</t>
  </si>
  <si>
    <t>POČET KS CELKEM</t>
  </si>
  <si>
    <t xml:space="preserve">VÝPIS ATYPICKÉHO NÁBYTKU </t>
  </si>
  <si>
    <t xml:space="preserve"> cena v Kč bez DPH celkem za položku</t>
  </si>
  <si>
    <t>cena v Kč bez DPH/ks (s montáží a dopravou)</t>
  </si>
  <si>
    <t>celková cena za atypický nábytek bez DPH</t>
  </si>
  <si>
    <t xml:space="preserve">VÝPIS TYPIZOVANÉHO NÁBYTKU </t>
  </si>
  <si>
    <t>POPIS VÝROBKU</t>
  </si>
  <si>
    <t>celková cena za typizovaný nábytek bez DPH</t>
  </si>
  <si>
    <t>multifunkční katedra</t>
  </si>
  <si>
    <t xml:space="preserve">N2008, N2010, N2013, N2014, N2015, N2082, N2086, N2081, N2085
</t>
  </si>
  <si>
    <t>židle - sv. zelená</t>
  </si>
  <si>
    <t>židle - modrá</t>
  </si>
  <si>
    <t>židle - žlutá</t>
  </si>
  <si>
    <t>pracovní stůl pro dva studenty</t>
  </si>
  <si>
    <t>1400/740/500</t>
  </si>
  <si>
    <t>• max. cena 2850 Kč bez DPH / ks
• Cena vč. dopravy na místo, montáže, vybalení a usazení do příslušné místnosti.
• Pracovní stoly pro dva studenty o rozměru 500x1400 mm na pevné kovové podnoži s hranatýma nohama.
• Kovová konstrukce v barvě šedostříbrné.
• Pracovní deska – laminovaná dřevotříska tl. 25 mm s ABS hranou min. 2 mm. Barva šedá.
• Schéma stolu viz přiložený soubor „pracovni_stul_mistnos 231.pdf“</t>
  </si>
  <si>
    <t>N2011, N2008, N2009, N2010, N2013, N2014, N2015, N2025, N2027, N2029, N2031, N2012, N2024, N2028, N2082, N2084, N2086, N2081, N2085</t>
  </si>
  <si>
    <t>1400/780/734</t>
  </si>
  <si>
    <t xml:space="preserve">• viz Projektová dokumentace „multifunkcni_katedra.pdf“
• max. cena 12400 Kč bez DPH / ks
• Cena vč. dopravy na místo, montáže, vybalení a usazení do příslušné místnosti.
• Současně s montáží budou provedeny prostupy pro vedení kabelů a osazení průchodek.
</t>
  </si>
  <si>
    <t>• max. cena 820 Kč bez DPH / ks
• barva sedáku i opěráku: žlutá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</si>
  <si>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max. cena 820 Kč bez DPH / ks
• barva sedáku i opěráku: modrá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</si>
  <si>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max. cena 820 Kč bez DPH / ks
• barva sedáku i opěráku: sv. zelená
• Židle pro studenty musí být pevné odolné konstrukce – kovová trubková - elipsový ovál.
• Sedák i opěrák plastová skořepina.
• Stohovatelná.
• Konečné materiálové řešení bude odsouhlaseno projektantem a investorem dle předložených vzorků dodavatele mobiliáře.
• Veškerý použitý materiál musí mít příslušné atesty a certifikáty hygienické nezávadnosti a požadované mechanicko-fyzikální vlastnosti.
• Veškerý použitý materiál musí být vyššího standardu s ohledem na každodenní vysoké provozní zatížení (školní výuka). 
Cena vč. dopravy na místo, montáže, vybalení a usazení do příslušné místnosti.
Nosnost min. 120 kg</t>
  </si>
  <si>
    <t>• Celková výška 82 cm,
• výška sedáku 45 cm,
• rozměr sedáku 45 x 43 cm,
• celková šířka 52 cm,
• celková hloubka 44 cm
• vše +/- 2 cm.</t>
  </si>
  <si>
    <t xml:space="preserve">Příloha č. 1a - Technická specifikace - FRRMS </t>
  </si>
  <si>
    <t>celková cena za část 1 - FRRMS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</si>
</sst>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44" fontId="0" fillId="2" borderId="8" xfId="0" applyNumberFormat="1" applyFill="1" applyBorder="1" applyAlignment="1">
      <alignment horizontal="right" vertical="top"/>
    </xf>
    <xf numFmtId="164" fontId="0" fillId="2" borderId="6" xfId="0" applyNumberFormat="1" applyFill="1" applyBorder="1" applyAlignment="1">
      <alignment vertical="top"/>
    </xf>
    <xf numFmtId="0" fontId="0" fillId="2" borderId="4" xfId="0" applyFill="1" applyBorder="1" applyAlignment="1">
      <alignment horizontal="center" vertical="top" wrapText="1"/>
    </xf>
    <xf numFmtId="44" fontId="0" fillId="3" borderId="2" xfId="0" applyNumberFormat="1" applyFill="1" applyBorder="1" applyAlignment="1" applyProtection="1">
      <alignment vertical="top"/>
      <protection locked="0"/>
    </xf>
    <xf numFmtId="164" fontId="0" fillId="3" borderId="6" xfId="20" applyNumberFormat="1" applyFont="1" applyFill="1" applyBorder="1" applyAlignment="1" applyProtection="1">
      <alignment vertical="top"/>
      <protection locked="0"/>
    </xf>
    <xf numFmtId="164" fontId="0" fillId="3" borderId="2" xfId="20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</xdr:row>
      <xdr:rowOff>0</xdr:rowOff>
    </xdr:from>
    <xdr:to>
      <xdr:col>11</xdr:col>
      <xdr:colOff>428625</xdr:colOff>
      <xdr:row>12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5392400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228600</xdr:colOff>
      <xdr:row>7</xdr:row>
      <xdr:rowOff>504825</xdr:rowOff>
    </xdr:from>
    <xdr:to>
      <xdr:col>17</xdr:col>
      <xdr:colOff>381000</xdr:colOff>
      <xdr:row>8</xdr:row>
      <xdr:rowOff>2352675</xdr:rowOff>
    </xdr:to>
    <xdr:pic>
      <xdr:nvPicPr>
        <xdr:cNvPr id="24" name="Obrázek 23" descr="https://cdn.myshoptet.com/usr/www.nabytekdoskol.cz/user/shop/big/49(1).jpg?55f2abf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5" t="23957" r="2732" b="17707"/>
        <a:stretch>
          <a:fillRect/>
        </a:stretch>
      </xdr:blipFill>
      <xdr:spPr bwMode="auto">
        <a:xfrm>
          <a:off x="13268325" y="6143625"/>
          <a:ext cx="5638800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314325</xdr:colOff>
      <xdr:row>8</xdr:row>
      <xdr:rowOff>2362200</xdr:rowOff>
    </xdr:from>
    <xdr:to>
      <xdr:col>17</xdr:col>
      <xdr:colOff>457200</xdr:colOff>
      <xdr:row>9</xdr:row>
      <xdr:rowOff>2333625</xdr:rowOff>
    </xdr:to>
    <xdr:pic>
      <xdr:nvPicPr>
        <xdr:cNvPr id="25" name="Obrázek 24" descr="https://cdn.myshoptet.com/usr/www.nabytekdoskol.cz/user/shop/big/49(1).jpg?55f2abf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5" t="23957" r="2732" b="17707"/>
        <a:stretch>
          <a:fillRect/>
        </a:stretch>
      </xdr:blipFill>
      <xdr:spPr bwMode="auto">
        <a:xfrm>
          <a:off x="13354050" y="8972550"/>
          <a:ext cx="5629275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9</xdr:row>
      <xdr:rowOff>2247900</xdr:rowOff>
    </xdr:from>
    <xdr:to>
      <xdr:col>17</xdr:col>
      <xdr:colOff>381000</xdr:colOff>
      <xdr:row>10</xdr:row>
      <xdr:rowOff>2219325</xdr:rowOff>
    </xdr:to>
    <xdr:pic>
      <xdr:nvPicPr>
        <xdr:cNvPr id="26" name="Obrázek 25" descr="https://cdn.myshoptet.com/usr/www.nabytekdoskol.cz/user/shop/big/49(1).jpg?55f2abf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5" t="23957" r="2732" b="17707"/>
        <a:stretch>
          <a:fillRect/>
        </a:stretch>
      </xdr:blipFill>
      <xdr:spPr bwMode="auto">
        <a:xfrm>
          <a:off x="13277850" y="11715750"/>
          <a:ext cx="5629275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504825</xdr:colOff>
      <xdr:row>3</xdr:row>
      <xdr:rowOff>1247775</xdr:rowOff>
    </xdr:from>
    <xdr:to>
      <xdr:col>11</xdr:col>
      <xdr:colOff>523875</xdr:colOff>
      <xdr:row>4</xdr:row>
      <xdr:rowOff>1362075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44550" y="2714625"/>
          <a:ext cx="1847850" cy="2019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70" zoomScaleNormal="70" workbookViewId="0" topLeftCell="A1">
      <selection activeCell="G5" sqref="G5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7" max="7" width="12.57421875" style="0" customWidth="1"/>
    <col min="8" max="8" width="12.8515625" style="0" customWidth="1"/>
  </cols>
  <sheetData>
    <row r="1" spans="1:8" ht="27" thickBot="1">
      <c r="A1" s="24" t="s">
        <v>27</v>
      </c>
      <c r="B1" s="24"/>
      <c r="C1" s="24"/>
      <c r="D1" s="24"/>
      <c r="E1" s="24"/>
      <c r="F1" s="24"/>
      <c r="G1" s="24"/>
      <c r="H1" s="24"/>
    </row>
    <row r="2" spans="1:8" ht="27" thickBot="1">
      <c r="A2" s="25" t="s">
        <v>5</v>
      </c>
      <c r="B2" s="26"/>
      <c r="C2" s="26"/>
      <c r="D2" s="26"/>
      <c r="E2" s="26"/>
      <c r="F2" s="26"/>
      <c r="G2" s="26"/>
      <c r="H2" s="27"/>
    </row>
    <row r="3" spans="1:8" ht="61.5" thickBot="1" thickTop="1">
      <c r="A3" s="5" t="s">
        <v>0</v>
      </c>
      <c r="B3" s="6" t="s">
        <v>1</v>
      </c>
      <c r="C3" s="11" t="s">
        <v>10</v>
      </c>
      <c r="D3" s="6" t="s">
        <v>2</v>
      </c>
      <c r="E3" s="6" t="s">
        <v>3</v>
      </c>
      <c r="F3" s="6" t="s">
        <v>4</v>
      </c>
      <c r="G3" s="17" t="s">
        <v>7</v>
      </c>
      <c r="H3" s="14" t="s">
        <v>6</v>
      </c>
    </row>
    <row r="4" spans="1:8" ht="150">
      <c r="A4" s="1"/>
      <c r="B4" s="13" t="s">
        <v>12</v>
      </c>
      <c r="C4" s="12" t="s">
        <v>22</v>
      </c>
      <c r="D4" s="2" t="s">
        <v>21</v>
      </c>
      <c r="E4" s="3" t="s">
        <v>20</v>
      </c>
      <c r="F4" s="4">
        <v>16</v>
      </c>
      <c r="G4" s="18"/>
      <c r="H4" s="15">
        <f>F4*G4</f>
        <v>0</v>
      </c>
    </row>
    <row r="5" spans="1:8" ht="135.75" thickBot="1">
      <c r="A5" s="1"/>
      <c r="B5" s="13" t="s">
        <v>17</v>
      </c>
      <c r="C5" s="12" t="s">
        <v>19</v>
      </c>
      <c r="D5" s="2" t="s">
        <v>18</v>
      </c>
      <c r="E5" s="8" t="s">
        <v>13</v>
      </c>
      <c r="F5" s="4">
        <v>148</v>
      </c>
      <c r="G5" s="18"/>
      <c r="H5" s="15">
        <f>F5*G5</f>
        <v>0</v>
      </c>
    </row>
    <row r="6" spans="2:8" ht="15.75" thickBot="1">
      <c r="B6" s="28" t="s">
        <v>8</v>
      </c>
      <c r="C6" s="29"/>
      <c r="D6" s="29"/>
      <c r="E6" s="29"/>
      <c r="F6" s="29"/>
      <c r="G6" s="30"/>
      <c r="H6" s="7">
        <f>SUM(H4:H5)</f>
        <v>0</v>
      </c>
    </row>
    <row r="7" spans="1:8" ht="27" thickBot="1">
      <c r="A7" s="31" t="s">
        <v>9</v>
      </c>
      <c r="B7" s="32"/>
      <c r="C7" s="32"/>
      <c r="D7" s="32"/>
      <c r="E7" s="32"/>
      <c r="F7" s="32"/>
      <c r="G7" s="32"/>
      <c r="H7" s="33"/>
    </row>
    <row r="8" spans="1:8" ht="76.5" thickBot="1" thickTop="1">
      <c r="A8" s="5" t="s">
        <v>0</v>
      </c>
      <c r="B8" s="6" t="s">
        <v>1</v>
      </c>
      <c r="C8" s="6" t="s">
        <v>10</v>
      </c>
      <c r="D8" s="6" t="s">
        <v>2</v>
      </c>
      <c r="E8" s="6" t="s">
        <v>3</v>
      </c>
      <c r="F8" s="6" t="s">
        <v>4</v>
      </c>
      <c r="G8" s="17" t="s">
        <v>7</v>
      </c>
      <c r="H8" s="14" t="s">
        <v>6</v>
      </c>
    </row>
    <row r="9" spans="1:8" ht="225">
      <c r="A9" s="8"/>
      <c r="B9" s="10" t="s">
        <v>14</v>
      </c>
      <c r="C9" s="9" t="s">
        <v>25</v>
      </c>
      <c r="D9" s="8" t="s">
        <v>26</v>
      </c>
      <c r="E9" s="8" t="s">
        <v>13</v>
      </c>
      <c r="F9" s="8">
        <v>132</v>
      </c>
      <c r="G9" s="19"/>
      <c r="H9" s="16">
        <f>F9*G9</f>
        <v>0</v>
      </c>
    </row>
    <row r="10" spans="1:8" ht="225">
      <c r="A10" s="8"/>
      <c r="B10" s="10" t="s">
        <v>15</v>
      </c>
      <c r="C10" s="9" t="s">
        <v>24</v>
      </c>
      <c r="D10" s="8" t="s">
        <v>26</v>
      </c>
      <c r="E10" s="8" t="s">
        <v>13</v>
      </c>
      <c r="F10" s="8">
        <v>107</v>
      </c>
      <c r="G10" s="19"/>
      <c r="H10" s="16">
        <f>F10*G10</f>
        <v>0</v>
      </c>
    </row>
    <row r="11" spans="1:8" ht="225.75" thickBot="1">
      <c r="A11" s="10"/>
      <c r="B11" s="10" t="s">
        <v>16</v>
      </c>
      <c r="C11" s="9" t="s">
        <v>23</v>
      </c>
      <c r="D11" s="8" t="s">
        <v>26</v>
      </c>
      <c r="E11" s="8" t="s">
        <v>13</v>
      </c>
      <c r="F11" s="10">
        <v>66</v>
      </c>
      <c r="G11" s="20"/>
      <c r="H11" s="16">
        <f aca="true" t="shared" si="0" ref="H11">F11*G11</f>
        <v>0</v>
      </c>
    </row>
    <row r="12" spans="2:8" ht="15.75" thickBot="1">
      <c r="B12" s="28" t="s">
        <v>11</v>
      </c>
      <c r="C12" s="29"/>
      <c r="D12" s="29"/>
      <c r="E12" s="29"/>
      <c r="F12" s="29"/>
      <c r="G12" s="30"/>
      <c r="H12" s="7">
        <f>SUM(H9:H11)</f>
        <v>0</v>
      </c>
    </row>
    <row r="13" spans="2:8" ht="15.75" thickBot="1">
      <c r="B13" s="21" t="s">
        <v>28</v>
      </c>
      <c r="C13" s="22"/>
      <c r="D13" s="22"/>
      <c r="E13" s="22"/>
      <c r="F13" s="22"/>
      <c r="G13" s="23"/>
      <c r="H13" s="7">
        <f>H12+H6</f>
        <v>0</v>
      </c>
    </row>
  </sheetData>
  <sheetProtection sheet="1" objects="1" scenarios="1"/>
  <mergeCells count="6">
    <mergeCell ref="B13:G13"/>
    <mergeCell ref="A1:H1"/>
    <mergeCell ref="A2:H2"/>
    <mergeCell ref="B6:G6"/>
    <mergeCell ref="A7:H7"/>
    <mergeCell ref="B12:G12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2018-04-06T08:51:32Z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