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<sst xmlns="http://schemas.openxmlformats.org/spreadsheetml/2006/main" count="24" uniqueCount="24">
  <si>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</si>
  <si>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</si>
  <si>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</si>
  <si>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</si>
  <si>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</si>
  <si>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</si>
  <si>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</si>
  <si>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</si>
  <si>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</si>
  <si>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</si>
  <si>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</si>
  <si>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</si>
  <si>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</si>
  <si>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</si>
  <si>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</si>
  <si>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</si>
  <si>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</si>
  <si>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</si>
  <si>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Libor Dokoupil</t>
  </si>
  <si>
    <t>libor.dokoupil@mendelu.cz, 545 136 003</t>
  </si>
  <si>
    <t>Lednice</t>
  </si>
  <si>
    <t>Inovace předmětů Vinohradnictví, Zahradnictví, Pěstování ovoce a zeleniny, Zelinářství</t>
  </si>
  <si>
    <t>notebook</t>
  </si>
  <si>
    <t xml:space="preserve"> video: diskrétní výkonná grafika 2+GB, PCIe, pasivní nebo aktivní tiché chlazení, DVI nebo HDMI výstup, nejvyšší rozlišení nejméně 2560x1600, CUDA technologie - notebooky budou složit pro zpracování dig. záznamů z výkonné digitální Full HD kamery 
- LAN: 1x 1 Gbps, desktop nebo workstation úroveň
- HDD: 750+ GB nebo SSD: 180+ GB
- DVD-RAM s popisováním
- RAM 16+ GB
- 1x slot nebo pevně nainstalovaný 1x 64 bitový CPU s dynamickým přetaktováním, podpora virtualizace procesů, 4+ vlákna, passmark index 7700+
- HDD: 750+ GB nebo SSD: 320+ GB
- displej 17+ palců, rozlišení 1920*1080 nebo větší
- vestavěné repro a kamera s přísvitem, 1+Mpx, audio konektory
- WiFi 802.11 a/g/
- předinstalovaný OEM OS plně kompatibilní s OS používaným na pracovišti (Windows 7 nebo 8)
- Záruka 36+ měsíců, opětné uvedení do provozu do 5 pracovních dnů
- Neutrální barvy techniky a souvisejícího příslušenství: černá/hnědá/šedá/stříbrná pro mobilní sestavy
– nejvyšší rozlišení na konektorech pro připojení externího montoru 2560x1600 nebo vyšší
- počítač vybaven LAN adaptérem 1Gb
-počítač vybaven HD audio adaptérem a alespoň konektory pro mikrofon a sluchátka
-vybavení buď DVI konektorem a podporou VGA rozhraní pomocí adaptéru, nebo HDMI konektorem
-vybaven vestavěnou kamerou 1+MPx a mikrofonem
-vybaven alespoň dvěma USB 2.0/3.0 konektory, z toho nejméně jedním USB 3.0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</si>
</sst>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8" fillId="0" borderId="0" xfId="36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or.dokoupil@mendelu.cz,%20545%20136%2000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28" sqref="B28:C28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8" t="s">
        <v>21</v>
      </c>
      <c r="C2" s="18"/>
    </row>
    <row r="3" spans="1:3" ht="12.75" customHeight="1">
      <c r="A3" s="2" t="s">
        <v>1</v>
      </c>
      <c r="B3" s="18"/>
      <c r="C3" s="18"/>
    </row>
    <row r="4" spans="1:3" ht="12.75">
      <c r="A4" s="3" t="s">
        <v>2</v>
      </c>
      <c r="B4" s="19" t="s">
        <v>18</v>
      </c>
      <c r="C4" s="19"/>
    </row>
    <row r="5" spans="1:3" ht="12.75">
      <c r="A5" s="3" t="s">
        <v>16</v>
      </c>
      <c r="B5" s="20" t="s">
        <v>19</v>
      </c>
      <c r="C5" s="19"/>
    </row>
    <row r="6" spans="1:3" ht="12.75">
      <c r="A6" s="3" t="s">
        <v>17</v>
      </c>
      <c r="B6" s="13" t="s">
        <v>20</v>
      </c>
      <c r="C6" s="12"/>
    </row>
    <row r="7" spans="1:3" ht="12.75">
      <c r="A7" s="4"/>
      <c r="B7" s="4"/>
      <c r="C7" s="4"/>
    </row>
    <row r="8" spans="1:5" ht="12.75">
      <c r="A8" s="5"/>
      <c r="B8" s="21" t="s">
        <v>3</v>
      </c>
      <c r="C8" s="21"/>
      <c r="E8" t="s">
        <v>4</v>
      </c>
    </row>
    <row r="9" spans="1:5" ht="12.75">
      <c r="A9" s="6" t="s">
        <v>5</v>
      </c>
      <c r="B9" s="16" t="s">
        <v>22</v>
      </c>
      <c r="C9" s="16"/>
      <c r="E9" t="s">
        <v>6</v>
      </c>
    </row>
    <row r="10" spans="1:3" ht="12">
      <c r="A10" s="7" t="s">
        <v>7</v>
      </c>
      <c r="B10" s="16">
        <v>2</v>
      </c>
      <c r="C10" s="16"/>
    </row>
    <row r="11" spans="1:3" ht="12">
      <c r="A11" s="7" t="s">
        <v>8</v>
      </c>
      <c r="B11" s="17">
        <v>30000</v>
      </c>
      <c r="C11" s="17"/>
    </row>
    <row r="12" spans="1:3" ht="12">
      <c r="A12" s="7" t="s">
        <v>9</v>
      </c>
      <c r="B12" s="22">
        <f>B11*1.21</f>
        <v>36300</v>
      </c>
      <c r="C12" s="22"/>
    </row>
    <row r="13" spans="1:3" ht="12">
      <c r="A13" s="7" t="s">
        <v>10</v>
      </c>
      <c r="B13" s="22">
        <f>B10*B11</f>
        <v>60000</v>
      </c>
      <c r="C13" s="22"/>
    </row>
    <row r="14" spans="1:3" ht="12.75">
      <c r="A14" s="7" t="s">
        <v>11</v>
      </c>
      <c r="B14" s="22">
        <f>B10*B12</f>
        <v>72600</v>
      </c>
      <c r="C14" s="22"/>
    </row>
    <row r="15" spans="1:3" ht="12.75" customHeight="1">
      <c r="A15" s="8" t="s">
        <v>12</v>
      </c>
      <c r="B15" s="23" t="s">
        <v>23</v>
      </c>
      <c r="C15" s="23"/>
    </row>
    <row r="16" spans="1:3" ht="85.5" customHeight="1">
      <c r="A16" s="9"/>
      <c r="B16" s="23"/>
      <c r="C16" s="23"/>
    </row>
    <row r="17" spans="1:3" ht="216" customHeight="1">
      <c r="A17" s="9"/>
      <c r="B17" s="23"/>
      <c r="C17" s="23"/>
    </row>
    <row r="18" spans="1:3" ht="48" customHeight="1">
      <c r="A18" s="9"/>
      <c r="B18" s="23"/>
      <c r="C18" s="23"/>
    </row>
    <row r="19" spans="1:3" ht="12.75" hidden="1">
      <c r="A19" s="9"/>
      <c r="B19" s="23"/>
      <c r="C19" s="23"/>
    </row>
    <row r="20" spans="1:3" ht="12.75" hidden="1">
      <c r="A20" s="9"/>
      <c r="B20" s="23"/>
      <c r="C20" s="23"/>
    </row>
    <row r="21" spans="1:3" ht="12.75" hidden="1">
      <c r="A21" s="9"/>
      <c r="B21" s="23"/>
      <c r="C21" s="23"/>
    </row>
    <row r="22" spans="1:3" ht="12.75" hidden="1">
      <c r="A22" s="9"/>
      <c r="B22" s="23"/>
      <c r="C22" s="23"/>
    </row>
    <row r="23" spans="1:3" ht="12.75" hidden="1">
      <c r="A23" s="9"/>
      <c r="B23" s="23"/>
      <c r="C23" s="23"/>
    </row>
    <row r="24" spans="1:3" ht="12.75" hidden="1">
      <c r="A24" s="9"/>
      <c r="B24" s="23"/>
      <c r="C24" s="23"/>
    </row>
    <row r="25" spans="1:3" ht="12.75" hidden="1">
      <c r="A25" s="9"/>
      <c r="B25" s="23"/>
      <c r="C25" s="23"/>
    </row>
    <row r="26" spans="1:3" ht="12.75" hidden="1">
      <c r="A26" s="9"/>
      <c r="B26" s="23"/>
      <c r="C26" s="23"/>
    </row>
    <row r="27" spans="1:3" ht="174.75" customHeight="1" hidden="1">
      <c r="A27" s="9"/>
      <c r="B27" s="23"/>
      <c r="C27" s="23"/>
    </row>
    <row r="28" spans="1:3" ht="34.5" customHeight="1" thickBot="1">
      <c r="A28" s="10" t="s">
        <v>13</v>
      </c>
      <c r="B28" s="24"/>
      <c r="C28" s="24"/>
    </row>
    <row r="29" spans="1:3" ht="12.75" customHeight="1">
      <c r="A29" s="14"/>
      <c r="B29" s="15"/>
      <c r="C29" s="15"/>
    </row>
    <row r="31" spans="1:3" ht="12.75">
      <c r="A31" s="18" t="s">
        <v>14</v>
      </c>
      <c r="B31" s="18"/>
      <c r="C31" s="11">
        <f>B13</f>
        <v>60000</v>
      </c>
    </row>
    <row r="32" spans="1:3" ht="12.75">
      <c r="A32" s="18" t="s">
        <v>15</v>
      </c>
      <c r="B32" s="18"/>
      <c r="C32" s="11">
        <f>C31*1.21</f>
        <v>72600</v>
      </c>
    </row>
  </sheetData>
  <sheetProtection selectLockedCells="1" selectUnlockedCells="1"/>
  <mergeCells count="15">
    <mergeCell ref="B12:C12"/>
    <mergeCell ref="B13:C13"/>
    <mergeCell ref="B14:C14"/>
    <mergeCell ref="B15:C27"/>
    <mergeCell ref="B28:C28"/>
    <mergeCell ref="A32:B32"/>
    <mergeCell ref="A31:B31"/>
    <mergeCell ref="B10:C10"/>
    <mergeCell ref="B11:C11"/>
    <mergeCell ref="B2:C2"/>
    <mergeCell ref="B3:C3"/>
    <mergeCell ref="B4:C4"/>
    <mergeCell ref="B5:C5"/>
    <mergeCell ref="B8:C8"/>
    <mergeCell ref="B9:C9"/>
  </mergeCells>
  <hyperlinks>
    <hyperlink ref="B5" r:id="rId1" display="libor.dokoupil@mendelu.cz, 545 136 003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2013-06-20T09:37:01Z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