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xWindow="720" yWindow="465" windowWidth="24885" windowHeight="155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<sst xmlns="http://schemas.openxmlformats.org/spreadsheetml/2006/main" count="167" uniqueCount="118">
  <si>
    <t>zdroj světla</t>
  </si>
  <si>
    <t>záruka</t>
  </si>
  <si>
    <t>audiovstup, stereofonní konektor mini-jack (2x), audiovýstup, stereofonní konektor mini-jack, MHL, RGB výstup, RGB vstup (2x), kompozitní vstup, HDMI vstup (2x), VGA výstup, VGA vstup (2x), rozhraní Gigabit Ethernet, Ethernetové rozhraní (100 Base-TX / 10 Base-T), RS-232C, USB 2.0 typu B, USB 2.0 typu A, Miracast, bezdrátová síť LAN IEEE 802.11a/b/g/n/ac</t>
  </si>
  <si>
    <t>porty</t>
  </si>
  <si>
    <t>min. 15 000 : 1</t>
  </si>
  <si>
    <t>kontrast</t>
  </si>
  <si>
    <t>zobrazovací technologie</t>
  </si>
  <si>
    <t>WUXGA, 1920 x 1200, 16 : 10</t>
  </si>
  <si>
    <t>rozlišení</t>
  </si>
  <si>
    <t>28 100 Kč bez DPH</t>
  </si>
  <si>
    <t>maximální přípustná cena</t>
  </si>
  <si>
    <t xml:space="preserve"> Kč bez DPH</t>
  </si>
  <si>
    <t>(VÝROBCE A PŘESNÝ TYP)</t>
  </si>
  <si>
    <t>POŽADOVANÁ HODNOTA</t>
  </si>
  <si>
    <t>PARAMETR</t>
  </si>
  <si>
    <t>Kč</t>
  </si>
  <si>
    <t>Kusy</t>
  </si>
  <si>
    <t>Jednotková cena</t>
  </si>
  <si>
    <t>NABÍZENÉ ZAŘÍZENÍ</t>
  </si>
  <si>
    <t>KONKRÉTNÍ PARAMETRY NABÍZENÉHO ZAŘÍZENÍ</t>
  </si>
  <si>
    <t>POŽADOVANÉ PAMAMETRY</t>
  </si>
  <si>
    <t>NÁZEV</t>
  </si>
  <si>
    <t>Celkem Kč za část:</t>
  </si>
  <si>
    <t>Všechna dodaná zařízení a příslušenství musí být plně kompatibilní.</t>
  </si>
  <si>
    <t>Nabízená zařízení mají neutrální barvy techniky a souvisejícího příslušenství: černá/bílá/šedá/stříbrná.</t>
  </si>
  <si>
    <t>Ke všem zařízením budou dodány napájecí kabely.</t>
  </si>
  <si>
    <t>Zachování totožné (nebo lepší) hardwarové konfigurace v rámci záručních oprav.</t>
  </si>
  <si>
    <t>Splnění parametrů v podávané nabídce</t>
  </si>
  <si>
    <t>Společné požadavky</t>
  </si>
  <si>
    <t>Příloha č. 1 - Technická specifikace</t>
  </si>
  <si>
    <t>lampa</t>
  </si>
  <si>
    <t>životnost lampy</t>
  </si>
  <si>
    <t>min. 5 500 h</t>
  </si>
  <si>
    <t>životnost lampy v eco</t>
  </si>
  <si>
    <t>min 12 000 h</t>
  </si>
  <si>
    <t>min. 4200 lm</t>
  </si>
  <si>
    <t>min. 2 400 lm</t>
  </si>
  <si>
    <t>Projektor učebna</t>
  </si>
  <si>
    <t>Audiosada učebna malá</t>
  </si>
  <si>
    <t>Audiosada učebna větší</t>
  </si>
  <si>
    <t>7 250 Kč bez DPH</t>
  </si>
  <si>
    <t>6 450 Kč bez DPH</t>
  </si>
  <si>
    <t>Prezentér učebna</t>
  </si>
  <si>
    <t>990 Kč bez DPH</t>
  </si>
  <si>
    <t>barevný světelný výstup</t>
  </si>
  <si>
    <t>bílý  světelný výstup</t>
  </si>
  <si>
    <t>barevný světelný výstup - eco</t>
  </si>
  <si>
    <t>bílý  světelný výstup - eco</t>
  </si>
  <si>
    <t>min. 3400 lm</t>
  </si>
  <si>
    <t>min. 1 900 lm</t>
  </si>
  <si>
    <t>WXGA, 1280 x 800, 16 : 10</t>
  </si>
  <si>
    <t>min. 16 000 : 1</t>
  </si>
  <si>
    <t>min. 5 000 h</t>
  </si>
  <si>
    <t>min 10 000 h</t>
  </si>
  <si>
    <t>USB 2.0 typu A, USB 2.0 typu B, RS-232C, Ethernetové rozhraní (100 Base-TX / 10 Base-T), bezdrátová síť LAN IEEE 802.11 b/g/n (volitelně), VGA vstup (2x), VGA výstup, HDMI vstup, kompozitní vstup, Komponentní vstup (2x), S-Video vstup, audiovýstup, stereofonní konektor mini- jack, audiovstup, stereofonní konektor mini-jack (2x), vstup pro mikrofon, audiovstup, cinch, Vstup synchronizace, Výstup synchronizace</t>
  </si>
  <si>
    <t>tlačítka</t>
  </si>
  <si>
    <t>dosah</t>
  </si>
  <si>
    <t>15metrový účinný dosah s 2,4 GHz bezdrátovou technologií</t>
  </si>
  <si>
    <t>laser</t>
  </si>
  <si>
    <t>instalace</t>
  </si>
  <si>
    <t>pouzdro</t>
  </si>
  <si>
    <t>indikátor</t>
  </si>
  <si>
    <t>rozhraní</t>
  </si>
  <si>
    <t>USB 2.0</t>
  </si>
  <si>
    <t>baterie</t>
  </si>
  <si>
    <t>2x AAA baterie</t>
  </si>
  <si>
    <t>zesilovač</t>
  </si>
  <si>
    <t>reproduktory</t>
  </si>
  <si>
    <t>24 měsíců</t>
  </si>
  <si>
    <t>Mikrofon - profesionální bezdrátový mikrofon s dobíjecí stanicí</t>
  </si>
  <si>
    <t>Technické údaje vysílače</t>
  </si>
  <si>
    <t>Technické údaje přijímače</t>
  </si>
  <si>
    <t>Obsah balení</t>
  </si>
  <si>
    <t>1x přijímač</t>
  </si>
  <si>
    <t>1x vysílač</t>
  </si>
  <si>
    <t>1x napájecí adaptér</t>
  </si>
  <si>
    <t>1x montážní kit do racku</t>
  </si>
  <si>
    <t>Nabíječka</t>
  </si>
  <si>
    <t>Dvojitá inteligentní nabíječka pro 2 vysílače (handheld i bodypack)</t>
  </si>
  <si>
    <t>36 měsíců</t>
  </si>
  <si>
    <t>19 000 Kč bez DPH</t>
  </si>
  <si>
    <t>Úhlopříčka plátna</t>
  </si>
  <si>
    <t>Poměr stran</t>
  </si>
  <si>
    <t>3000 Kč bez DPH</t>
  </si>
  <si>
    <t>provedení</t>
  </si>
  <si>
    <t>matně bílé plátno, černé orámování,</t>
  </si>
  <si>
    <t>mntáž</t>
  </si>
  <si>
    <t>montáž na zeď i strop</t>
  </si>
  <si>
    <t>stahování</t>
  </si>
  <si>
    <t>ručně stahovatelné</t>
  </si>
  <si>
    <t>barva</t>
  </si>
  <si>
    <t>bílé tělo</t>
  </si>
  <si>
    <t>Projekční plátno rolovatelné - plátno 109"</t>
  </si>
  <si>
    <t>Projektor učebna interaktivní vč. tabule</t>
  </si>
  <si>
    <t>keramická tabule o rozměru 240 x 120 cm</t>
  </si>
  <si>
    <t>- bílá  keramická, magnetické tabule
- popisovatelná suchostíratelnými fixy
- povrch tvoří kovová fólie s keramickým smaltem
- odolná vůči poškrábání
- záruka 60 měsíců</t>
  </si>
  <si>
    <t>Projekční plátno rolovatelné - plátno 100"</t>
  </si>
  <si>
    <t>skladovatelný přijímač / vysílač uvnitř presentéru a pouzdro</t>
  </si>
  <si>
    <t>zabudovaná tlačítka prezentace, On / Off přepínač</t>
  </si>
  <si>
    <t>červené laserové ukazovátko s LED indikátorem</t>
  </si>
  <si>
    <t>plug-and-play, bez nutnosti použít jakýkoli software</t>
  </si>
  <si>
    <t>indikátor nabití baterie</t>
  </si>
  <si>
    <t>- zesilovač Dvoukanálový zesilovač s výkonem 2 x 50W
- výkon 2× 50W
- impedance 4 Ohm
- odstup signál/šum 86 dB
- hmotnost 3 kg
- citlivost 250 mV
- počet vstupů 4× RCA (cinch)
- vlastní ochranné obvody
- chlazení pasivní (neruší provozem okolí)
- barva černá
- dálkové ovládání</t>
  </si>
  <si>
    <t>- dvoukanálový zesilovač s výkonem 2 x 50W
- výkon 2× 50W
- impedance 4 Ohm
- odstup signál/šum 86 dB
- hmotnost 3 kg
- citlivost 250 mV
- počet vstupů 4× RCA (cinch)
- vlastní ochranné obvody ANO
- chlazení pasivní (neruší provozem okolí)
- barva černá
- dálkové ovládání</t>
  </si>
  <si>
    <t>- rozměrný displej
- varování změnou barvy podsvícení
- frekvenční rozsah 35Hz – 20kHz
- odstup signálu od šumu 120dB
- výstup  ¼“ Jack, XLR
- THD (1kHz) 0,003
- napájení 110 – 240V
- hmotnost max. 972 g</t>
  </si>
  <si>
    <t>- provedení ruční bezdrátový mikrofon
- frekvenční rozsah 35 Hz - 20 kHz
- směrová charakteristika kardioida
- konstrukce kondenzátorová
- THD (1kHz) 0,007
- RF výkon 50mW
- odstup signálu od šumu 120dB (A)
- napájení 1x AA baterie
- životnost baterie 14 hodin
- kontakty pro nabíjení
- LED indikace stavu baterie
- Vypínač
- Hmotnost max 200 g</t>
  </si>
  <si>
    <t>interaktivní pero</t>
  </si>
  <si>
    <t>součástí dodvávky je jedno hlavní a druhé náhradní interaktviní pero</t>
  </si>
  <si>
    <t>1</t>
  </si>
  <si>
    <t>33 000 Kč bez DPH</t>
  </si>
  <si>
    <t>109"</t>
  </si>
  <si>
    <t>90"</t>
  </si>
  <si>
    <t>2000 Kč bez DPH</t>
  </si>
  <si>
    <t>- dvoupásmová regálová reprosoustava
- impedance 8 Ohm
- rozměry (šxvxh) 200mm x 325mm x 217mm
- šumový výkon min. 80W
- hudební výkon min. 120W
- citlivost 89 dB/1W/1m
- kmitočtový rozsah 55 Hz - 20 kHz v pásmu 8dB
- výhybka 6,6 dB/oct
- hmotost 5kg
- objem 8,5l
- pár reproduktorů
- barva bílá
- držáky reproduktorů na zeď
- barva bílá</t>
  </si>
  <si>
    <t>- třípásmová kompaktní reproduktorová soustava.
- systém 3-pásmový
- impedance 8 Ohm
- šumový výkon 95W
- hudební výkon 190W
- citlivost 88 dB/1m/1W
- kmitočtový rozsah 40 Hz - 20 kHz v pásmu 8dB
- výhybka 6,6,6 dB/oct
- rozměry (šxvxh) 254mm x 420mm x 260mm
- hmotnost 8,2kg
- objem 17,5l
- pár reproduktorů
- barva bílá
- držáky reproduktorů na zeď
- barva bílá</t>
  </si>
  <si>
    <t>17</t>
  </si>
  <si>
    <t>LCD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</si>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</sst>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Symbol"/>
      <family val="1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20"/>
    <xf numFmtId="3" fontId="0" fillId="2" borderId="1" xfId="0" applyNumberFormat="1" applyFont="1" applyFill="1" applyBorder="1"/>
    <xf numFmtId="0" fontId="0" fillId="2" borderId="0" xfId="0" applyFont="1" applyFill="1" applyBorder="1" applyAlignment="1">
      <alignment horizontal="center"/>
    </xf>
    <xf numFmtId="3" fontId="0" fillId="2" borderId="2" xfId="0" applyNumberFormat="1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4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0" fillId="0" borderId="0" xfId="0" applyFont="1"/>
    <xf numFmtId="0" fontId="0" fillId="4" borderId="3" xfId="0" applyFont="1" applyFill="1" applyBorder="1"/>
    <xf numFmtId="0" fontId="0" fillId="3" borderId="3" xfId="0" applyFill="1" applyBorder="1" applyProtection="1">
      <protection locked="0"/>
    </xf>
    <xf numFmtId="0" fontId="0" fillId="0" borderId="4" xfId="0" applyFont="1" applyFill="1" applyBorder="1" applyAlignment="1">
      <alignment vertical="center"/>
    </xf>
    <xf numFmtId="3" fontId="0" fillId="5" borderId="3" xfId="0" applyNumberFormat="1" applyFill="1" applyBorder="1"/>
    <xf numFmtId="0" fontId="0" fillId="5" borderId="3" xfId="0" applyFill="1" applyBorder="1" applyAlignment="1">
      <alignment horizontal="center"/>
    </xf>
    <xf numFmtId="3" fontId="0" fillId="5" borderId="3" xfId="0" applyNumberFormat="1" applyFill="1" applyBorder="1" applyProtection="1">
      <protection locked="0"/>
    </xf>
    <xf numFmtId="0" fontId="2" fillId="4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0" xfId="0" applyFont="1"/>
    <xf numFmtId="0" fontId="6" fillId="0" borderId="0" xfId="0" applyFont="1" applyAlignment="1">
      <alignment/>
    </xf>
    <xf numFmtId="0" fontId="0" fillId="4" borderId="5" xfId="0" applyFont="1" applyFill="1" applyBorder="1" applyAlignment="1">
      <alignment wrapText="1"/>
    </xf>
    <xf numFmtId="3" fontId="0" fillId="5" borderId="2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1" xfId="0" applyNumberFormat="1" applyFill="1" applyBorder="1"/>
    <xf numFmtId="0" fontId="2" fillId="0" borderId="3" xfId="0" applyFont="1" applyFill="1" applyBorder="1" applyAlignment="1">
      <alignment vertical="center"/>
    </xf>
    <xf numFmtId="20" fontId="0" fillId="4" borderId="3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/>
    </xf>
    <xf numFmtId="3" fontId="0" fillId="2" borderId="7" xfId="0" applyNumberFormat="1" applyFont="1" applyFill="1" applyBorder="1" applyProtection="1">
      <protection locked="0"/>
    </xf>
    <xf numFmtId="3" fontId="0" fillId="2" borderId="8" xfId="0" applyNumberFormat="1" applyFont="1" applyFill="1" applyBorder="1"/>
    <xf numFmtId="49" fontId="4" fillId="0" borderId="0" xfId="0" applyNumberFormat="1" applyFont="1" applyAlignment="1">
      <alignment horizontal="left" vertical="center" indent="6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2" fillId="0" borderId="9" xfId="0" applyNumberFormat="1" applyFont="1" applyBorder="1" applyAlignment="1">
      <alignment horizontal="right"/>
    </xf>
    <xf numFmtId="49" fontId="0" fillId="0" borderId="10" xfId="0" applyNumberFormat="1" applyBorder="1"/>
    <xf numFmtId="49" fontId="2" fillId="0" borderId="11" xfId="0" applyNumberFormat="1" applyFont="1" applyBorder="1"/>
    <xf numFmtId="49" fontId="2" fillId="6" borderId="3" xfId="0" applyNumberFormat="1" applyFont="1" applyFill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vertical="center"/>
    </xf>
    <xf numFmtId="49" fontId="2" fillId="4" borderId="3" xfId="0" applyNumberFormat="1" applyFont="1" applyFill="1" applyBorder="1"/>
    <xf numFmtId="49" fontId="0" fillId="3" borderId="3" xfId="0" applyNumberFormat="1" applyFill="1" applyBorder="1" applyProtection="1">
      <protection locked="0"/>
    </xf>
    <xf numFmtId="49" fontId="0" fillId="5" borderId="3" xfId="0" applyNumberFormat="1" applyFill="1" applyBorder="1" applyProtection="1">
      <protection locked="0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/>
    <xf numFmtId="49" fontId="0" fillId="0" borderId="3" xfId="0" applyNumberFormat="1" applyFont="1" applyFill="1" applyBorder="1" applyAlignment="1">
      <alignment vertical="center"/>
    </xf>
    <xf numFmtId="49" fontId="0" fillId="4" borderId="3" xfId="0" applyNumberFormat="1" applyFont="1" applyFill="1" applyBorder="1"/>
    <xf numFmtId="49" fontId="0" fillId="2" borderId="2" xfId="0" applyNumberFormat="1" applyFont="1" applyFill="1" applyBorder="1" applyProtection="1">
      <protection locked="0"/>
    </xf>
    <xf numFmtId="49" fontId="0" fillId="2" borderId="0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49" fontId="0" fillId="3" borderId="3" xfId="0" applyNumberFormat="1" applyFont="1" applyFill="1" applyBorder="1" applyProtection="1">
      <protection locked="0"/>
    </xf>
    <xf numFmtId="49" fontId="0" fillId="4" borderId="3" xfId="0" applyNumberFormat="1" applyFont="1" applyFill="1" applyBorder="1" applyAlignment="1">
      <alignment wrapText="1"/>
    </xf>
    <xf numFmtId="49" fontId="0" fillId="4" borderId="5" xfId="0" applyNumberFormat="1" applyFont="1" applyFill="1" applyBorder="1" applyAlignment="1">
      <alignment wrapText="1"/>
    </xf>
    <xf numFmtId="49" fontId="0" fillId="4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vertical="center"/>
    </xf>
    <xf numFmtId="49" fontId="0" fillId="4" borderId="10" xfId="0" applyNumberFormat="1" applyFont="1" applyFill="1" applyBorder="1" applyAlignment="1">
      <alignment wrapText="1"/>
    </xf>
    <xf numFmtId="49" fontId="0" fillId="3" borderId="11" xfId="0" applyNumberFormat="1" applyFont="1" applyFill="1" applyBorder="1" applyProtection="1">
      <protection locked="0"/>
    </xf>
    <xf numFmtId="49" fontId="0" fillId="3" borderId="7" xfId="0" applyNumberFormat="1" applyFill="1" applyBorder="1" applyAlignment="1" applyProtection="1">
      <alignment horizontal="center" vertical="top"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6" xfId="0" applyNumberFormat="1" applyFont="1" applyFill="1" applyBorder="1" applyAlignment="1">
      <alignment horizontal="center"/>
    </xf>
    <xf numFmtId="49" fontId="0" fillId="2" borderId="8" xfId="0" applyNumberFormat="1" applyFont="1" applyFill="1" applyBorder="1"/>
    <xf numFmtId="3" fontId="0" fillId="5" borderId="7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8" xfId="0" applyNumberFormat="1" applyFill="1" applyBorder="1"/>
    <xf numFmtId="49" fontId="2" fillId="8" borderId="6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2" fillId="9" borderId="3" xfId="0" applyFont="1" applyFill="1" applyBorder="1" applyAlignment="1">
      <alignment horizontal="left"/>
    </xf>
    <xf numFmtId="0" fontId="0" fillId="4" borderId="3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left" vertical="top"/>
      <protection locked="0"/>
    </xf>
    <xf numFmtId="0" fontId="2" fillId="8" borderId="13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/>
    </xf>
    <xf numFmtId="0" fontId="2" fillId="8" borderId="8" xfId="0" applyFont="1" applyFill="1" applyBorder="1" applyAlignment="1">
      <alignment horizontal="left" vertical="top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49" fontId="2" fillId="8" borderId="13" xfId="0" applyNumberFormat="1" applyFont="1" applyFill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left" vertical="top"/>
    </xf>
    <xf numFmtId="49" fontId="2" fillId="8" borderId="8" xfId="0" applyNumberFormat="1" applyFont="1" applyFill="1" applyBorder="1" applyAlignment="1">
      <alignment horizontal="left" vertical="top"/>
    </xf>
    <xf numFmtId="49" fontId="0" fillId="3" borderId="12" xfId="0" applyNumberFormat="1" applyFill="1" applyBorder="1" applyAlignment="1" applyProtection="1">
      <alignment horizontal="center" vertical="top" wrapText="1"/>
      <protection locked="0"/>
    </xf>
    <xf numFmtId="49" fontId="0" fillId="3" borderId="4" xfId="0" applyNumberFormat="1" applyFill="1" applyBorder="1" applyAlignment="1" applyProtection="1">
      <alignment horizontal="center" vertical="top" wrapText="1"/>
      <protection locked="0"/>
    </xf>
    <xf numFmtId="49" fontId="0" fillId="3" borderId="5" xfId="0" applyNumberFormat="1" applyFill="1" applyBorder="1" applyAlignment="1" applyProtection="1">
      <alignment horizontal="center" vertical="top" wrapText="1"/>
      <protection locked="0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="130" zoomScaleNormal="130" workbookViewId="0" topLeftCell="A1">
      <selection activeCell="D7" sqref="D7:H7"/>
    </sheetView>
  </sheetViews>
  <sheetFormatPr defaultColWidth="8.8515625" defaultRowHeight="15"/>
  <cols>
    <col min="1" max="1" width="41.7109375" style="0" customWidth="1"/>
    <col min="2" max="2" width="33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8" t="s">
        <v>29</v>
      </c>
      <c r="B1" s="18"/>
    </row>
    <row r="2" ht="15">
      <c r="A2" s="17"/>
    </row>
    <row r="3" spans="1:4" ht="15.75">
      <c r="A3" s="64" t="s">
        <v>117</v>
      </c>
      <c r="B3" s="64"/>
      <c r="C3" s="64"/>
      <c r="D3" s="64"/>
    </row>
    <row r="4" ht="15">
      <c r="A4" s="17"/>
    </row>
    <row r="5" spans="1:8" ht="15">
      <c r="A5" s="65" t="s">
        <v>28</v>
      </c>
      <c r="B5" s="65"/>
      <c r="C5" s="65"/>
      <c r="D5" s="65" t="s">
        <v>27</v>
      </c>
      <c r="E5" s="65"/>
      <c r="F5" s="65"/>
      <c r="G5" s="65"/>
      <c r="H5" s="65"/>
    </row>
    <row r="6" spans="1:8" ht="15">
      <c r="A6" s="66" t="s">
        <v>26</v>
      </c>
      <c r="B6" s="66"/>
      <c r="C6" s="66"/>
      <c r="D6" s="67"/>
      <c r="E6" s="67"/>
      <c r="F6" s="67"/>
      <c r="G6" s="67"/>
      <c r="H6" s="67"/>
    </row>
    <row r="7" spans="1:8" ht="15">
      <c r="A7" s="66" t="s">
        <v>25</v>
      </c>
      <c r="B7" s="66"/>
      <c r="C7" s="66"/>
      <c r="D7" s="67"/>
      <c r="E7" s="67"/>
      <c r="F7" s="67"/>
      <c r="G7" s="67"/>
      <c r="H7" s="67"/>
    </row>
    <row r="8" spans="1:8" ht="15">
      <c r="A8" s="74" t="s">
        <v>24</v>
      </c>
      <c r="B8" s="75"/>
      <c r="C8" s="76"/>
      <c r="D8" s="67"/>
      <c r="E8" s="67"/>
      <c r="F8" s="67"/>
      <c r="G8" s="67"/>
      <c r="H8" s="67"/>
    </row>
    <row r="9" spans="1:8" ht="15" customHeight="1">
      <c r="A9" s="74" t="s">
        <v>23</v>
      </c>
      <c r="B9" s="75"/>
      <c r="C9" s="76"/>
      <c r="D9" s="77"/>
      <c r="E9" s="78"/>
      <c r="F9" s="78"/>
      <c r="G9" s="78"/>
      <c r="H9" s="79"/>
    </row>
    <row r="10" ht="15">
      <c r="A10" s="17"/>
    </row>
    <row r="11" spans="1:8" ht="15">
      <c r="A11" s="28"/>
      <c r="B11" s="29"/>
      <c r="C11" s="29"/>
      <c r="D11" s="30"/>
      <c r="E11" s="30"/>
      <c r="F11" s="31" t="s">
        <v>22</v>
      </c>
      <c r="G11" s="32"/>
      <c r="H11" s="33">
        <f>SUM(H14:H72)</f>
        <v>0</v>
      </c>
    </row>
    <row r="12" spans="1:8" ht="15" customHeight="1">
      <c r="A12" s="90" t="s">
        <v>21</v>
      </c>
      <c r="B12" s="91" t="s">
        <v>20</v>
      </c>
      <c r="C12" s="92"/>
      <c r="D12" s="93" t="s">
        <v>19</v>
      </c>
      <c r="E12" s="34" t="s">
        <v>18</v>
      </c>
      <c r="F12" s="35" t="s">
        <v>17</v>
      </c>
      <c r="G12" s="86" t="s">
        <v>16</v>
      </c>
      <c r="H12" s="88" t="s">
        <v>15</v>
      </c>
    </row>
    <row r="13" spans="1:8" ht="15">
      <c r="A13" s="90"/>
      <c r="B13" s="36" t="s">
        <v>14</v>
      </c>
      <c r="C13" s="36" t="s">
        <v>13</v>
      </c>
      <c r="D13" s="94"/>
      <c r="E13" s="34" t="s">
        <v>12</v>
      </c>
      <c r="F13" s="37" t="s">
        <v>11</v>
      </c>
      <c r="G13" s="87"/>
      <c r="H13" s="89"/>
    </row>
    <row r="14" spans="1:8" ht="15" customHeight="1">
      <c r="A14" s="80" t="s">
        <v>37</v>
      </c>
      <c r="B14" s="38" t="s">
        <v>10</v>
      </c>
      <c r="C14" s="39" t="s">
        <v>9</v>
      </c>
      <c r="D14" s="40"/>
      <c r="E14" s="83"/>
      <c r="F14" s="41"/>
      <c r="G14" s="42" t="s">
        <v>115</v>
      </c>
      <c r="H14" s="43">
        <f>F14*G14</f>
        <v>0</v>
      </c>
    </row>
    <row r="15" spans="1:8" ht="15">
      <c r="A15" s="81"/>
      <c r="B15" s="44" t="s">
        <v>8</v>
      </c>
      <c r="C15" s="45" t="s">
        <v>7</v>
      </c>
      <c r="D15" s="40"/>
      <c r="E15" s="84"/>
      <c r="F15" s="46"/>
      <c r="G15" s="47"/>
      <c r="H15" s="48"/>
    </row>
    <row r="16" spans="1:8" s="8" customFormat="1" ht="15" customHeight="1">
      <c r="A16" s="81"/>
      <c r="B16" s="44" t="s">
        <v>6</v>
      </c>
      <c r="C16" s="45" t="s">
        <v>116</v>
      </c>
      <c r="D16" s="49"/>
      <c r="E16" s="84"/>
      <c r="F16" s="46"/>
      <c r="G16" s="47"/>
      <c r="H16" s="48"/>
    </row>
    <row r="17" spans="1:8" s="8" customFormat="1" ht="15">
      <c r="A17" s="81"/>
      <c r="B17" s="44" t="s">
        <v>5</v>
      </c>
      <c r="C17" s="50" t="s">
        <v>4</v>
      </c>
      <c r="D17" s="49"/>
      <c r="E17" s="84"/>
      <c r="F17" s="46"/>
      <c r="G17" s="47"/>
      <c r="H17" s="48"/>
    </row>
    <row r="18" spans="1:8" s="8" customFormat="1" ht="15">
      <c r="A18" s="81"/>
      <c r="B18" s="44" t="s">
        <v>44</v>
      </c>
      <c r="C18" s="50" t="s">
        <v>35</v>
      </c>
      <c r="D18" s="49"/>
      <c r="E18" s="84"/>
      <c r="F18" s="46"/>
      <c r="G18" s="47"/>
      <c r="H18" s="48"/>
    </row>
    <row r="19" spans="1:8" s="8" customFormat="1" ht="15">
      <c r="A19" s="81"/>
      <c r="B19" s="44" t="s">
        <v>46</v>
      </c>
      <c r="C19" s="51" t="s">
        <v>36</v>
      </c>
      <c r="D19" s="49"/>
      <c r="E19" s="84"/>
      <c r="F19" s="46"/>
      <c r="G19" s="47"/>
      <c r="H19" s="48"/>
    </row>
    <row r="20" spans="1:8" s="8" customFormat="1" ht="15">
      <c r="A20" s="81"/>
      <c r="B20" s="44" t="s">
        <v>45</v>
      </c>
      <c r="C20" s="50" t="s">
        <v>35</v>
      </c>
      <c r="D20" s="49"/>
      <c r="E20" s="84"/>
      <c r="F20" s="46"/>
      <c r="G20" s="47"/>
      <c r="H20" s="48"/>
    </row>
    <row r="21" spans="1:8" s="8" customFormat="1" ht="15">
      <c r="A21" s="81"/>
      <c r="B21" s="44" t="s">
        <v>47</v>
      </c>
      <c r="C21" s="51" t="s">
        <v>36</v>
      </c>
      <c r="D21" s="49"/>
      <c r="E21" s="84"/>
      <c r="F21" s="46"/>
      <c r="G21" s="47"/>
      <c r="H21" s="48"/>
    </row>
    <row r="22" spans="1:8" s="8" customFormat="1" ht="15">
      <c r="A22" s="81"/>
      <c r="B22" s="44" t="s">
        <v>0</v>
      </c>
      <c r="C22" s="50" t="s">
        <v>30</v>
      </c>
      <c r="D22" s="49"/>
      <c r="E22" s="84"/>
      <c r="F22" s="46"/>
      <c r="G22" s="47"/>
      <c r="H22" s="48"/>
    </row>
    <row r="23" spans="1:8" s="8" customFormat="1" ht="15">
      <c r="A23" s="81"/>
      <c r="B23" s="44" t="s">
        <v>31</v>
      </c>
      <c r="C23" s="50" t="s">
        <v>32</v>
      </c>
      <c r="D23" s="49"/>
      <c r="E23" s="84"/>
      <c r="F23" s="46"/>
      <c r="G23" s="47"/>
      <c r="H23" s="48"/>
    </row>
    <row r="24" spans="1:8" s="8" customFormat="1" ht="15">
      <c r="A24" s="81"/>
      <c r="B24" s="44" t="s">
        <v>33</v>
      </c>
      <c r="C24" s="52" t="s">
        <v>34</v>
      </c>
      <c r="D24" s="49"/>
      <c r="E24" s="84"/>
      <c r="F24" s="46"/>
      <c r="G24" s="47"/>
      <c r="H24" s="48"/>
    </row>
    <row r="25" spans="1:8" ht="15">
      <c r="A25" s="81"/>
      <c r="B25" s="44" t="s">
        <v>1</v>
      </c>
      <c r="C25" s="50" t="s">
        <v>79</v>
      </c>
      <c r="D25" s="49"/>
      <c r="E25" s="84"/>
      <c r="F25" s="46"/>
      <c r="G25" s="47"/>
      <c r="H25" s="48"/>
    </row>
    <row r="26" spans="1:8" ht="90">
      <c r="A26" s="82"/>
      <c r="B26" s="44" t="s">
        <v>3</v>
      </c>
      <c r="C26" s="50" t="s">
        <v>2</v>
      </c>
      <c r="D26" s="49"/>
      <c r="E26" s="85"/>
      <c r="F26" s="57"/>
      <c r="G26" s="58"/>
      <c r="H26" s="59"/>
    </row>
    <row r="27" ht="15">
      <c r="A27" s="1"/>
    </row>
    <row r="28" spans="1:8" ht="15">
      <c r="A28" s="80" t="s">
        <v>93</v>
      </c>
      <c r="B28" s="38" t="s">
        <v>10</v>
      </c>
      <c r="C28" s="39" t="s">
        <v>109</v>
      </c>
      <c r="D28" s="40"/>
      <c r="E28" s="83"/>
      <c r="F28" s="41"/>
      <c r="G28" s="42" t="s">
        <v>108</v>
      </c>
      <c r="H28" s="43">
        <f>F28*G28</f>
        <v>0</v>
      </c>
    </row>
    <row r="29" spans="1:8" ht="15">
      <c r="A29" s="81"/>
      <c r="B29" s="44" t="s">
        <v>8</v>
      </c>
      <c r="C29" s="45" t="s">
        <v>50</v>
      </c>
      <c r="D29" s="40"/>
      <c r="E29" s="84"/>
      <c r="F29" s="46"/>
      <c r="G29" s="47"/>
      <c r="H29" s="48"/>
    </row>
    <row r="30" spans="1:8" ht="15">
      <c r="A30" s="81"/>
      <c r="B30" s="44" t="s">
        <v>6</v>
      </c>
      <c r="C30" s="45" t="s">
        <v>116</v>
      </c>
      <c r="D30" s="49"/>
      <c r="E30" s="84"/>
      <c r="F30" s="46"/>
      <c r="G30" s="47"/>
      <c r="H30" s="48"/>
    </row>
    <row r="31" spans="1:8" ht="15">
      <c r="A31" s="81"/>
      <c r="B31" s="44" t="s">
        <v>5</v>
      </c>
      <c r="C31" s="50" t="s">
        <v>51</v>
      </c>
      <c r="D31" s="49"/>
      <c r="E31" s="84"/>
      <c r="F31" s="46"/>
      <c r="G31" s="47"/>
      <c r="H31" s="48"/>
    </row>
    <row r="32" spans="1:8" ht="15">
      <c r="A32" s="81"/>
      <c r="B32" s="44" t="s">
        <v>44</v>
      </c>
      <c r="C32" s="50" t="s">
        <v>48</v>
      </c>
      <c r="D32" s="49"/>
      <c r="E32" s="84"/>
      <c r="F32" s="46"/>
      <c r="G32" s="47"/>
      <c r="H32" s="48"/>
    </row>
    <row r="33" spans="1:8" ht="15">
      <c r="A33" s="81"/>
      <c r="B33" s="44" t="s">
        <v>46</v>
      </c>
      <c r="C33" s="51" t="s">
        <v>49</v>
      </c>
      <c r="D33" s="49"/>
      <c r="E33" s="84"/>
      <c r="F33" s="46"/>
      <c r="G33" s="47"/>
      <c r="H33" s="48"/>
    </row>
    <row r="34" spans="1:8" ht="15">
      <c r="A34" s="81"/>
      <c r="B34" s="44" t="s">
        <v>45</v>
      </c>
      <c r="C34" s="50" t="s">
        <v>48</v>
      </c>
      <c r="D34" s="49"/>
      <c r="E34" s="84"/>
      <c r="F34" s="46"/>
      <c r="G34" s="47"/>
      <c r="H34" s="48"/>
    </row>
    <row r="35" spans="1:8" ht="15">
      <c r="A35" s="81"/>
      <c r="B35" s="44" t="s">
        <v>47</v>
      </c>
      <c r="C35" s="51" t="s">
        <v>49</v>
      </c>
      <c r="D35" s="49"/>
      <c r="E35" s="84"/>
      <c r="F35" s="46"/>
      <c r="G35" s="47"/>
      <c r="H35" s="48"/>
    </row>
    <row r="36" spans="1:8" ht="15">
      <c r="A36" s="81"/>
      <c r="B36" s="44" t="s">
        <v>0</v>
      </c>
      <c r="C36" s="50" t="s">
        <v>30</v>
      </c>
      <c r="D36" s="49"/>
      <c r="E36" s="84"/>
      <c r="F36" s="46"/>
      <c r="G36" s="47"/>
      <c r="H36" s="48"/>
    </row>
    <row r="37" spans="1:8" ht="15">
      <c r="A37" s="81"/>
      <c r="B37" s="44" t="s">
        <v>31</v>
      </c>
      <c r="C37" s="50" t="s">
        <v>52</v>
      </c>
      <c r="D37" s="49"/>
      <c r="E37" s="84"/>
      <c r="F37" s="46"/>
      <c r="G37" s="47"/>
      <c r="H37" s="48"/>
    </row>
    <row r="38" spans="1:8" ht="15">
      <c r="A38" s="81"/>
      <c r="B38" s="44" t="s">
        <v>33</v>
      </c>
      <c r="C38" s="52" t="s">
        <v>53</v>
      </c>
      <c r="D38" s="49"/>
      <c r="E38" s="84"/>
      <c r="F38" s="46"/>
      <c r="G38" s="47"/>
      <c r="H38" s="48"/>
    </row>
    <row r="39" spans="1:8" ht="15">
      <c r="A39" s="81"/>
      <c r="B39" s="44" t="s">
        <v>1</v>
      </c>
      <c r="C39" s="50" t="s">
        <v>79</v>
      </c>
      <c r="D39" s="49"/>
      <c r="E39" s="84"/>
      <c r="F39" s="46"/>
      <c r="G39" s="47"/>
      <c r="H39" s="48"/>
    </row>
    <row r="40" spans="1:8" ht="15">
      <c r="A40" s="81"/>
      <c r="B40" s="44" t="s">
        <v>106</v>
      </c>
      <c r="C40" s="50" t="s">
        <v>107</v>
      </c>
      <c r="D40" s="49"/>
      <c r="E40" s="84"/>
      <c r="F40" s="46"/>
      <c r="G40" s="47"/>
      <c r="H40" s="48"/>
    </row>
    <row r="41" spans="1:8" ht="105">
      <c r="A41" s="81"/>
      <c r="B41" s="44" t="s">
        <v>3</v>
      </c>
      <c r="C41" s="50" t="s">
        <v>54</v>
      </c>
      <c r="D41" s="49"/>
      <c r="E41" s="84"/>
      <c r="F41" s="46"/>
      <c r="G41" s="47"/>
      <c r="H41" s="48"/>
    </row>
    <row r="42" spans="1:8" ht="75">
      <c r="A42" s="63"/>
      <c r="B42" s="53" t="s">
        <v>94</v>
      </c>
      <c r="C42" s="54" t="s">
        <v>95</v>
      </c>
      <c r="D42" s="55"/>
      <c r="E42" s="56"/>
      <c r="F42" s="57"/>
      <c r="G42" s="58"/>
      <c r="H42" s="59"/>
    </row>
    <row r="43" ht="15">
      <c r="A43" s="1"/>
    </row>
    <row r="44" spans="1:8" ht="15">
      <c r="A44" s="68" t="s">
        <v>92</v>
      </c>
      <c r="B44" s="16" t="s">
        <v>10</v>
      </c>
      <c r="C44" s="15" t="s">
        <v>83</v>
      </c>
      <c r="D44" s="10"/>
      <c r="E44" s="71"/>
      <c r="F44" s="14"/>
      <c r="G44" s="13">
        <v>13</v>
      </c>
      <c r="H44" s="12">
        <f>F44*G44</f>
        <v>0</v>
      </c>
    </row>
    <row r="45" spans="1:8" ht="15">
      <c r="A45" s="69"/>
      <c r="B45" s="7" t="s">
        <v>1</v>
      </c>
      <c r="C45" s="6" t="s">
        <v>68</v>
      </c>
      <c r="D45" s="10"/>
      <c r="E45" s="72"/>
      <c r="F45" s="4"/>
      <c r="G45" s="3"/>
      <c r="H45" s="2"/>
    </row>
    <row r="46" spans="1:8" ht="15">
      <c r="A46" s="69"/>
      <c r="B46" s="7" t="s">
        <v>81</v>
      </c>
      <c r="C46" s="9" t="s">
        <v>110</v>
      </c>
      <c r="D46" s="5"/>
      <c r="E46" s="72"/>
      <c r="F46" s="4"/>
      <c r="G46" s="3"/>
      <c r="H46" s="2"/>
    </row>
    <row r="47" spans="1:8" ht="15">
      <c r="A47" s="69"/>
      <c r="B47" s="7" t="s">
        <v>82</v>
      </c>
      <c r="C47" s="24">
        <v>0.6736111111111112</v>
      </c>
      <c r="D47" s="5"/>
      <c r="E47" s="72"/>
      <c r="F47" s="4"/>
      <c r="G47" s="3"/>
      <c r="H47" s="2"/>
    </row>
    <row r="48" spans="1:8" ht="15">
      <c r="A48" s="69"/>
      <c r="B48" s="11" t="s">
        <v>84</v>
      </c>
      <c r="C48" s="19" t="s">
        <v>85</v>
      </c>
      <c r="D48" s="5"/>
      <c r="E48" s="72"/>
      <c r="F48" s="4"/>
      <c r="G48" s="3"/>
      <c r="H48" s="2"/>
    </row>
    <row r="49" spans="1:8" ht="15">
      <c r="A49" s="69"/>
      <c r="B49" s="7" t="s">
        <v>86</v>
      </c>
      <c r="C49" s="6" t="s">
        <v>87</v>
      </c>
      <c r="D49" s="5"/>
      <c r="E49" s="72"/>
      <c r="F49" s="4"/>
      <c r="G49" s="3"/>
      <c r="H49" s="2"/>
    </row>
    <row r="50" spans="1:8" ht="15">
      <c r="A50" s="69"/>
      <c r="B50" s="7" t="s">
        <v>88</v>
      </c>
      <c r="C50" s="6" t="s">
        <v>89</v>
      </c>
      <c r="D50" s="5"/>
      <c r="E50" s="72"/>
      <c r="F50" s="4"/>
      <c r="G50" s="3"/>
      <c r="H50" s="2"/>
    </row>
    <row r="51" spans="1:8" ht="15">
      <c r="A51" s="70"/>
      <c r="B51" s="7" t="s">
        <v>90</v>
      </c>
      <c r="C51" s="6" t="s">
        <v>91</v>
      </c>
      <c r="D51" s="5"/>
      <c r="E51" s="73"/>
      <c r="F51" s="26"/>
      <c r="G51" s="25"/>
      <c r="H51" s="27"/>
    </row>
    <row r="53" spans="1:8" ht="15">
      <c r="A53" s="68" t="s">
        <v>96</v>
      </c>
      <c r="B53" s="16" t="s">
        <v>10</v>
      </c>
      <c r="C53" s="15" t="s">
        <v>112</v>
      </c>
      <c r="D53" s="5"/>
      <c r="E53" s="71"/>
      <c r="F53" s="14"/>
      <c r="G53" s="13">
        <v>4</v>
      </c>
      <c r="H53" s="12">
        <f>F53*G53</f>
        <v>0</v>
      </c>
    </row>
    <row r="54" spans="1:8" ht="15">
      <c r="A54" s="69"/>
      <c r="B54" s="7" t="s">
        <v>1</v>
      </c>
      <c r="C54" s="6" t="s">
        <v>68</v>
      </c>
      <c r="D54" s="5"/>
      <c r="E54" s="72"/>
      <c r="F54" s="4"/>
      <c r="G54" s="3"/>
      <c r="H54" s="2"/>
    </row>
    <row r="55" spans="1:8" ht="15">
      <c r="A55" s="69"/>
      <c r="B55" s="7" t="s">
        <v>81</v>
      </c>
      <c r="C55" s="9" t="s">
        <v>111</v>
      </c>
      <c r="D55" s="5"/>
      <c r="E55" s="72"/>
      <c r="F55" s="4"/>
      <c r="G55" s="3"/>
      <c r="H55" s="2"/>
    </row>
    <row r="56" spans="1:8" ht="15">
      <c r="A56" s="69"/>
      <c r="B56" s="7" t="s">
        <v>82</v>
      </c>
      <c r="C56" s="24">
        <v>0.6736111111111112</v>
      </c>
      <c r="D56" s="5"/>
      <c r="E56" s="72"/>
      <c r="F56" s="4"/>
      <c r="G56" s="3"/>
      <c r="H56" s="2"/>
    </row>
    <row r="57" spans="1:8" ht="15">
      <c r="A57" s="69"/>
      <c r="B57" s="11" t="s">
        <v>84</v>
      </c>
      <c r="C57" s="19" t="s">
        <v>85</v>
      </c>
      <c r="D57" s="5"/>
      <c r="E57" s="72"/>
      <c r="F57" s="4"/>
      <c r="G57" s="3"/>
      <c r="H57" s="2"/>
    </row>
    <row r="58" spans="1:8" ht="15">
      <c r="A58" s="69"/>
      <c r="B58" s="7" t="s">
        <v>86</v>
      </c>
      <c r="C58" s="6" t="s">
        <v>87</v>
      </c>
      <c r="D58" s="5"/>
      <c r="E58" s="72"/>
      <c r="F58" s="4"/>
      <c r="G58" s="3"/>
      <c r="H58" s="2"/>
    </row>
    <row r="59" spans="1:8" ht="15">
      <c r="A59" s="69"/>
      <c r="B59" s="7" t="s">
        <v>88</v>
      </c>
      <c r="C59" s="6" t="s">
        <v>89</v>
      </c>
      <c r="D59" s="5"/>
      <c r="E59" s="72"/>
      <c r="F59" s="4"/>
      <c r="G59" s="3"/>
      <c r="H59" s="2"/>
    </row>
    <row r="60" spans="1:8" ht="15">
      <c r="A60" s="70"/>
      <c r="B60" s="7" t="s">
        <v>90</v>
      </c>
      <c r="C60" s="6" t="s">
        <v>91</v>
      </c>
      <c r="D60" s="5"/>
      <c r="E60" s="73"/>
      <c r="F60" s="26"/>
      <c r="G60" s="25"/>
      <c r="H60" s="27"/>
    </row>
    <row r="62" spans="1:8" ht="15">
      <c r="A62" s="68" t="s">
        <v>42</v>
      </c>
      <c r="B62" s="16" t="s">
        <v>10</v>
      </c>
      <c r="C62" s="15" t="s">
        <v>43</v>
      </c>
      <c r="D62" s="10"/>
      <c r="E62" s="71"/>
      <c r="F62" s="14"/>
      <c r="G62" s="13">
        <v>26</v>
      </c>
      <c r="H62" s="12">
        <f>F62*G62</f>
        <v>0</v>
      </c>
    </row>
    <row r="63" spans="1:8" ht="15">
      <c r="A63" s="69"/>
      <c r="B63" s="7" t="s">
        <v>1</v>
      </c>
      <c r="C63" s="9" t="s">
        <v>68</v>
      </c>
      <c r="D63" s="10"/>
      <c r="E63" s="72"/>
      <c r="F63" s="20"/>
      <c r="G63" s="21"/>
      <c r="H63" s="22"/>
    </row>
    <row r="64" spans="1:8" ht="15">
      <c r="A64" s="69"/>
      <c r="B64" s="7" t="s">
        <v>55</v>
      </c>
      <c r="C64" s="9" t="s">
        <v>98</v>
      </c>
      <c r="D64" s="10"/>
      <c r="E64" s="72"/>
      <c r="F64" s="4"/>
      <c r="G64" s="3"/>
      <c r="H64" s="2"/>
    </row>
    <row r="65" spans="1:8" ht="15">
      <c r="A65" s="69"/>
      <c r="B65" s="7" t="s">
        <v>56</v>
      </c>
      <c r="C65" s="9" t="s">
        <v>57</v>
      </c>
      <c r="D65" s="5"/>
      <c r="E65" s="72"/>
      <c r="F65" s="4"/>
      <c r="G65" s="3"/>
      <c r="H65" s="2"/>
    </row>
    <row r="66" spans="1:8" ht="15">
      <c r="A66" s="69"/>
      <c r="B66" s="7" t="s">
        <v>58</v>
      </c>
      <c r="C66" s="6" t="s">
        <v>99</v>
      </c>
      <c r="D66" s="5"/>
      <c r="E66" s="72"/>
      <c r="F66" s="4"/>
      <c r="G66" s="3"/>
      <c r="H66" s="2"/>
    </row>
    <row r="67" spans="1:8" ht="15">
      <c r="A67" s="69"/>
      <c r="B67" s="7" t="s">
        <v>59</v>
      </c>
      <c r="C67" s="6" t="s">
        <v>100</v>
      </c>
      <c r="D67" s="5"/>
      <c r="E67" s="72"/>
      <c r="F67" s="4"/>
      <c r="G67" s="3"/>
      <c r="H67" s="2"/>
    </row>
    <row r="68" spans="1:8" ht="15">
      <c r="A68" s="69"/>
      <c r="B68" s="11" t="s">
        <v>60</v>
      </c>
      <c r="C68" s="19" t="s">
        <v>97</v>
      </c>
      <c r="D68" s="5"/>
      <c r="E68" s="72"/>
      <c r="F68" s="4"/>
      <c r="G68" s="3"/>
      <c r="H68" s="2"/>
    </row>
    <row r="69" spans="1:8" ht="15">
      <c r="A69" s="69"/>
      <c r="B69" s="7" t="s">
        <v>61</v>
      </c>
      <c r="C69" s="6" t="s">
        <v>101</v>
      </c>
      <c r="D69" s="5"/>
      <c r="E69" s="72"/>
      <c r="F69" s="4"/>
      <c r="G69" s="3"/>
      <c r="H69" s="2"/>
    </row>
    <row r="70" spans="1:8" ht="15">
      <c r="A70" s="69"/>
      <c r="B70" s="7" t="s">
        <v>62</v>
      </c>
      <c r="C70" s="6" t="s">
        <v>63</v>
      </c>
      <c r="D70" s="5"/>
      <c r="E70" s="72"/>
      <c r="F70" s="4"/>
      <c r="G70" s="3"/>
      <c r="H70" s="2"/>
    </row>
    <row r="71" spans="1:8" ht="15">
      <c r="A71" s="70"/>
      <c r="B71" s="7" t="s">
        <v>64</v>
      </c>
      <c r="C71" s="6" t="s">
        <v>65</v>
      </c>
      <c r="D71" s="5"/>
      <c r="E71" s="73"/>
      <c r="F71" s="26"/>
      <c r="G71" s="25"/>
      <c r="H71" s="27"/>
    </row>
    <row r="73" spans="1:8" ht="15" customHeight="1">
      <c r="A73" s="68" t="s">
        <v>38</v>
      </c>
      <c r="B73" s="16" t="s">
        <v>10</v>
      </c>
      <c r="C73" s="15" t="s">
        <v>41</v>
      </c>
      <c r="D73" s="10"/>
      <c r="E73" s="71"/>
      <c r="F73" s="14"/>
      <c r="G73" s="13">
        <v>18</v>
      </c>
      <c r="H73" s="12">
        <f>F73*G73</f>
        <v>0</v>
      </c>
    </row>
    <row r="74" spans="1:8" ht="15" customHeight="1">
      <c r="A74" s="69"/>
      <c r="B74" s="7" t="s">
        <v>1</v>
      </c>
      <c r="C74" s="9" t="s">
        <v>68</v>
      </c>
      <c r="D74" s="10"/>
      <c r="E74" s="72"/>
      <c r="F74" s="20"/>
      <c r="G74" s="21"/>
      <c r="H74" s="22"/>
    </row>
    <row r="75" spans="1:8" ht="165">
      <c r="A75" s="69"/>
      <c r="B75" s="23" t="s">
        <v>66</v>
      </c>
      <c r="C75" s="50" t="s">
        <v>102</v>
      </c>
      <c r="D75" s="10"/>
      <c r="E75" s="72"/>
      <c r="F75" s="4"/>
      <c r="G75" s="3"/>
      <c r="H75" s="2"/>
    </row>
    <row r="76" spans="1:8" ht="210">
      <c r="A76" s="70"/>
      <c r="B76" s="23" t="s">
        <v>67</v>
      </c>
      <c r="C76" s="50" t="s">
        <v>113</v>
      </c>
      <c r="D76" s="10"/>
      <c r="E76" s="73"/>
      <c r="F76" s="26"/>
      <c r="G76" s="25"/>
      <c r="H76" s="27"/>
    </row>
    <row r="78" spans="1:8" ht="15">
      <c r="A78" s="68" t="s">
        <v>39</v>
      </c>
      <c r="B78" s="16" t="s">
        <v>10</v>
      </c>
      <c r="C78" s="15" t="s">
        <v>40</v>
      </c>
      <c r="D78" s="10"/>
      <c r="E78" s="71"/>
      <c r="F78" s="14"/>
      <c r="G78" s="13">
        <v>3</v>
      </c>
      <c r="H78" s="12">
        <f>F78*G78</f>
        <v>0</v>
      </c>
    </row>
    <row r="79" spans="1:8" ht="15">
      <c r="A79" s="69"/>
      <c r="B79" s="7" t="s">
        <v>1</v>
      </c>
      <c r="C79" s="9" t="s">
        <v>68</v>
      </c>
      <c r="D79" s="10"/>
      <c r="E79" s="72"/>
      <c r="F79" s="20"/>
      <c r="G79" s="21"/>
      <c r="H79" s="22"/>
    </row>
    <row r="80" spans="1:8" ht="168" customHeight="1">
      <c r="A80" s="69"/>
      <c r="B80" s="23" t="s">
        <v>66</v>
      </c>
      <c r="C80" s="50" t="s">
        <v>103</v>
      </c>
      <c r="D80" s="10"/>
      <c r="E80" s="72"/>
      <c r="F80" s="20"/>
      <c r="G80" s="21"/>
      <c r="H80" s="22"/>
    </row>
    <row r="81" spans="1:8" ht="225">
      <c r="A81" s="70"/>
      <c r="B81" s="23" t="s">
        <v>67</v>
      </c>
      <c r="C81" s="50" t="s">
        <v>114</v>
      </c>
      <c r="D81" s="10"/>
      <c r="E81" s="73"/>
      <c r="F81" s="60"/>
      <c r="G81" s="61"/>
      <c r="H81" s="62"/>
    </row>
    <row r="83" spans="1:8" ht="15">
      <c r="A83" s="68" t="s">
        <v>69</v>
      </c>
      <c r="B83" s="16" t="s">
        <v>10</v>
      </c>
      <c r="C83" s="15" t="s">
        <v>80</v>
      </c>
      <c r="D83" s="10"/>
      <c r="E83" s="71"/>
      <c r="F83" s="14"/>
      <c r="G83" s="13">
        <v>3</v>
      </c>
      <c r="H83" s="12">
        <f>F83*G83</f>
        <v>0</v>
      </c>
    </row>
    <row r="84" spans="1:8" ht="15">
      <c r="A84" s="69"/>
      <c r="B84" s="7" t="s">
        <v>1</v>
      </c>
      <c r="C84" s="9" t="s">
        <v>79</v>
      </c>
      <c r="D84" s="10"/>
      <c r="E84" s="72"/>
      <c r="F84" s="4"/>
      <c r="G84" s="3"/>
      <c r="H84" s="2"/>
    </row>
    <row r="85" spans="1:8" ht="195">
      <c r="A85" s="69"/>
      <c r="B85" s="23" t="s">
        <v>70</v>
      </c>
      <c r="C85" s="50" t="s">
        <v>105</v>
      </c>
      <c r="D85" s="10"/>
      <c r="E85" s="72"/>
      <c r="F85" s="4"/>
      <c r="G85" s="3"/>
      <c r="H85" s="2"/>
    </row>
    <row r="86" spans="1:8" ht="120">
      <c r="A86" s="69"/>
      <c r="B86" s="23" t="s">
        <v>71</v>
      </c>
      <c r="C86" s="50" t="s">
        <v>104</v>
      </c>
      <c r="D86" s="10"/>
      <c r="E86" s="72"/>
      <c r="F86" s="4"/>
      <c r="G86" s="3"/>
      <c r="H86" s="2"/>
    </row>
    <row r="87" spans="1:8" ht="15">
      <c r="A87" s="69"/>
      <c r="B87" s="23" t="s">
        <v>72</v>
      </c>
      <c r="C87" s="6" t="s">
        <v>73</v>
      </c>
      <c r="D87" s="5"/>
      <c r="E87" s="72"/>
      <c r="F87" s="4"/>
      <c r="G87" s="3"/>
      <c r="H87" s="2"/>
    </row>
    <row r="88" spans="1:8" ht="15">
      <c r="A88" s="69"/>
      <c r="B88" s="7"/>
      <c r="C88" s="19" t="s">
        <v>74</v>
      </c>
      <c r="D88" s="5"/>
      <c r="E88" s="72"/>
      <c r="F88" s="4"/>
      <c r="G88" s="3"/>
      <c r="H88" s="2"/>
    </row>
    <row r="89" spans="1:8" ht="15">
      <c r="A89" s="69"/>
      <c r="B89" s="11"/>
      <c r="C89" s="6" t="s">
        <v>75</v>
      </c>
      <c r="D89" s="5"/>
      <c r="E89" s="72"/>
      <c r="F89" s="4"/>
      <c r="G89" s="3"/>
      <c r="H89" s="2"/>
    </row>
    <row r="90" spans="1:8" ht="15">
      <c r="A90" s="69"/>
      <c r="B90" s="7"/>
      <c r="C90" s="6" t="s">
        <v>76</v>
      </c>
      <c r="D90" s="5"/>
      <c r="E90" s="72"/>
      <c r="F90" s="4"/>
      <c r="G90" s="3"/>
      <c r="H90" s="2"/>
    </row>
    <row r="91" spans="1:8" ht="15">
      <c r="A91" s="70"/>
      <c r="B91" s="23" t="s">
        <v>77</v>
      </c>
      <c r="C91" s="6" t="s">
        <v>78</v>
      </c>
      <c r="D91" s="5"/>
      <c r="E91" s="73"/>
      <c r="F91" s="26"/>
      <c r="G91" s="25"/>
      <c r="H91" s="27"/>
    </row>
  </sheetData>
  <mergeCells count="32">
    <mergeCell ref="E73:E76"/>
    <mergeCell ref="E62:E71"/>
    <mergeCell ref="A73:A76"/>
    <mergeCell ref="A28:A41"/>
    <mergeCell ref="E28:E41"/>
    <mergeCell ref="A44:A51"/>
    <mergeCell ref="E44:E51"/>
    <mergeCell ref="A53:A60"/>
    <mergeCell ref="E53:E60"/>
    <mergeCell ref="A78:A81"/>
    <mergeCell ref="E78:E81"/>
    <mergeCell ref="A83:A91"/>
    <mergeCell ref="E83:E91"/>
    <mergeCell ref="A8:C8"/>
    <mergeCell ref="D8:H8"/>
    <mergeCell ref="A9:C9"/>
    <mergeCell ref="D9:H9"/>
    <mergeCell ref="A14:A26"/>
    <mergeCell ref="E14:E26"/>
    <mergeCell ref="G12:G13"/>
    <mergeCell ref="H12:H13"/>
    <mergeCell ref="A12:A13"/>
    <mergeCell ref="B12:C12"/>
    <mergeCell ref="D12:D13"/>
    <mergeCell ref="A62:A71"/>
    <mergeCell ref="A3:D3"/>
    <mergeCell ref="A5:C5"/>
    <mergeCell ref="D5:H5"/>
    <mergeCell ref="A7:C7"/>
    <mergeCell ref="D7:H7"/>
    <mergeCell ref="A6:C6"/>
    <mergeCell ref="D6:H6"/>
  </mergeCells>
  <printOptions/>
  <pageMargins left="0.7" right="0.7" top="0.787401575" bottom="0.787401575" header="0.3" footer="0.3"/>
  <pageSetup fitToHeight="5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2018-04-05T09:39:33Z</cp:lastPrinted>
  <dcterms:created xsi:type="dcterms:W3CDTF">2015-06-05T18:19:34Z</dcterms:created>
  <dcterms:modified xsi:type="dcterms:W3CDTF">2018-05-03T06:42:25Z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d4bc20fe-395f-4f9f-82ab-6f7fed8d0dfa</vt:lpwstr>
  </property>
</Properties>
</file>