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3740" tabRatio="890" activeTab="0"/>
  </bookViews>
  <sheets>
    <sheet name="Softare - DG" sheetId="1" r:id="rId1"/>
  </sheets>
  <definedNames/>
  <calcPr fullCalcOnLoad="1"/>
</workbook>
</file>

<file path=xl/sharedStrings.xml><?xml version="1.0" encoding="utf-8"?>
<sst xmlns="http://schemas.openxmlformats.org/spreadsheetml/2006/main" count="156" uniqueCount="48">
  <si>
    <t>Projekt:</t>
  </si>
  <si>
    <t>Reg. č.</t>
  </si>
  <si>
    <t>Kontaktní osoba:</t>
  </si>
  <si>
    <t>Kontakt: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</si>
  <si>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</si>
  <si>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</si>
  <si>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</si>
  <si>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</si>
  <si>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</si>
  <si>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</si>
  <si>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</si>
  <si>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</si>
  <si>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</si>
  <si>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Místo dodání:</t>
  </si>
  <si>
    <t>V. Konopáč / V. Karber</t>
  </si>
  <si>
    <t>třída Generála Píky 2005/7, 613 00 Brno - Černá Pole</t>
  </si>
  <si>
    <t>545136257 / vladimir.konopac@mendelu.cz, vit.karber@mendelu.cz</t>
  </si>
  <si>
    <t>není</t>
  </si>
  <si>
    <t>LCD monitor</t>
  </si>
  <si>
    <t>Nejméně 22" s vestavěnými reproduktory, výškově stavitelný, horizontálně otočný, rozlišení 1920x1080p, DVI/VGA vstup, černé provedení, IPS panel</t>
  </si>
  <si>
    <t>Dokovací stanice</t>
  </si>
  <si>
    <t>Barevná laserová multifunkční tiskárna</t>
  </si>
  <si>
    <t>Externí disky</t>
  </si>
  <si>
    <t>rozšířená záruka 3+ let</t>
  </si>
  <si>
    <t>Baterie pro NTB</t>
  </si>
  <si>
    <t>záruka 2+ roky</t>
  </si>
  <si>
    <t>Touchpad</t>
  </si>
  <si>
    <t>HDMI kabel</t>
  </si>
  <si>
    <t>Kvalitní HDMI kabel délky 5m, nízkoútlumový</t>
  </si>
  <si>
    <t>1ks monitor nejméně 21,5", rozlišení 1920x1080p, DVI/VGA vstup, USB plnohodnotná ergonomická klávesnice a myš v černém designu, rozšířená záruka 3+ roky</t>
  </si>
  <si>
    <t>Ethernetový USB adaptér</t>
  </si>
  <si>
    <t>Ethernetový USB adaptér, kompatibilní s OS Mac OS X 10.5+</t>
  </si>
  <si>
    <t xml:space="preserve">Aplikace pro zálohování, obnovu a aktualizaci ovladačů, které jsou nainstalovány v operačním systému. </t>
  </si>
  <si>
    <t>Externí touchpad, kompatibilní s Apple MacBook Pro, kompatibilita s OS Mac OS X 10.6.4, rozhraní bluetouth, elegantní hliníkové provedení</t>
  </si>
  <si>
    <t>Redukce pro Ipad 4. generace na VGA</t>
  </si>
  <si>
    <t>Osobní počítač - kancelářské využití</t>
  </si>
  <si>
    <t>kabeláž na propojení s PC</t>
  </si>
  <si>
    <t>Dokovaci stanice pro notebook lenovo T430s vč. zdroje s kabeláží, která se připojuje portem pro dokovací stanici na spodní straně notebooku. Replikované porty (minimálně): 1x USB 3.0, 6x USB 2.0, 2x DisplayPort, 2x DVI, 1x VGA, audio vstup / výstup, 1x eSATA, 1x RJ45 ethernet
Dodáváno společně se 170W AC adaptérem.</t>
  </si>
  <si>
    <t>Plně kopatibilní vysokokapacitní nabíjecí baterie pro notebooky řady Apple MacBook Pro 15" relase mid 2009</t>
  </si>
  <si>
    <t>Plně kompatibilní vysokokapacitní nabíjecí baterie pro notebooky řady Dell Vostro 1500</t>
  </si>
  <si>
    <t>Externí disk s kapacitou 1,5+ TB; rozhraní USB 3.0, vč. kabelu</t>
  </si>
  <si>
    <t>NIKAZAM</t>
  </si>
  <si>
    <t>CZ.1.07/2.4.00/17.0028</t>
  </si>
  <si>
    <t>CPU: 2+ vlákna, passmark index 4200+; HDD: 500+ GB, 7200 RPM; RAM: 4+ GB; LAN: 1 Gbps; Onboard audio, konektory: mikrofon, sluchátka; Kompaktní a tichá skřín s integrovanou čtečkou paměťových karet; DVD/RW mechanika; Grafický adaptér: sdílená nebo vyhrazená paměť 512+ MB,tiché chlazení, DVI, VGA; OS: plně kompatibilní s OS používaným na pracovišti ( Windows Home Server nebo Windows 7); Alespoň čtyři USB 2.0 konektory, z toho nejméně jeden USB 3.0, Nejméně jeden USB konektor musí být vyveden na panelu přístupném běžnému uživateli;</t>
  </si>
  <si>
    <t>Software pro aktualizaci ovladačů</t>
  </si>
  <si>
    <t>Celková cena za projekt bez DPH:</t>
  </si>
  <si>
    <t>Celková cena za projekt včetně DPH:</t>
  </si>
  <si>
    <t>Barevná laserová tiskárna, multifunkční, duplex, připojitelná do počítačové sítě, automatický podavač kopírovaných(skenovaných) dokumentů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</si>
</sst>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0" borderId="1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5" fillId="5" borderId="0" applyNumberFormat="0" applyBorder="0" applyAlignment="0" applyProtection="0"/>
    <xf numFmtId="0" fontId="34" fillId="35" borderId="3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42" fillId="41" borderId="0" applyNumberFormat="0" applyBorder="0" applyAlignment="0" applyProtection="0"/>
    <xf numFmtId="0" fontId="13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42" borderId="15" applyNumberFormat="0" applyAlignment="0" applyProtection="0"/>
    <xf numFmtId="0" fontId="15" fillId="13" borderId="16" applyNumberFormat="0" applyAlignment="0" applyProtection="0"/>
    <xf numFmtId="0" fontId="45" fillId="43" borderId="15" applyNumberFormat="0" applyAlignment="0" applyProtection="0"/>
    <xf numFmtId="0" fontId="16" fillId="44" borderId="16" applyNumberFormat="0" applyAlignment="0" applyProtection="0"/>
    <xf numFmtId="0" fontId="46" fillId="43" borderId="17" applyNumberFormat="0" applyAlignment="0" applyProtection="0"/>
    <xf numFmtId="0" fontId="17" fillId="44" borderId="18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  <xf numFmtId="0" fontId="30" fillId="47" borderId="0" applyNumberFormat="0" applyBorder="0" applyAlignment="0" applyProtection="0"/>
    <xf numFmtId="0" fontId="3" fillId="48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30" fillId="51" borderId="0" applyNumberFormat="0" applyBorder="0" applyAlignment="0" applyProtection="0"/>
    <xf numFmtId="0" fontId="3" fillId="29" borderId="0" applyNumberFormat="0" applyBorder="0" applyAlignment="0" applyProtection="0"/>
    <xf numFmtId="0" fontId="30" fillId="52" borderId="0" applyNumberFormat="0" applyBorder="0" applyAlignment="0" applyProtection="0"/>
    <xf numFmtId="0" fontId="3" fillId="31" borderId="0" applyNumberFormat="0" applyBorder="0" applyAlignment="0" applyProtection="0"/>
    <xf numFmtId="0" fontId="30" fillId="53" borderId="0" applyNumberFormat="0" applyBorder="0" applyAlignment="0" applyProtection="0"/>
    <xf numFmtId="0" fontId="3" fillId="5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0" xfId="74" applyFont="1">
      <alignment/>
      <protection/>
    </xf>
    <xf numFmtId="0" fontId="20" fillId="0" borderId="0" xfId="74" applyFont="1">
      <alignment/>
      <protection/>
    </xf>
    <xf numFmtId="0" fontId="19" fillId="0" borderId="0" xfId="74" applyFont="1" applyBorder="1" applyAlignment="1">
      <alignment horizontal="left" vertical="top"/>
      <protection/>
    </xf>
    <xf numFmtId="0" fontId="19" fillId="0" borderId="0" xfId="74" applyFont="1" applyBorder="1" applyAlignment="1">
      <alignment horizontal="left" vertical="center"/>
      <protection/>
    </xf>
    <xf numFmtId="0" fontId="21" fillId="0" borderId="19" xfId="74" applyFont="1" applyBorder="1" applyAlignment="1">
      <alignment vertical="top" wrapText="1"/>
      <protection/>
    </xf>
    <xf numFmtId="0" fontId="22" fillId="55" borderId="20" xfId="74" applyFont="1" applyFill="1" applyBorder="1">
      <alignment/>
      <protection/>
    </xf>
    <xf numFmtId="0" fontId="21" fillId="0" borderId="21" xfId="74" applyFont="1" applyBorder="1">
      <alignment/>
      <protection/>
    </xf>
    <xf numFmtId="0" fontId="22" fillId="0" borderId="21" xfId="74" applyFont="1" applyBorder="1">
      <alignment/>
      <protection/>
    </xf>
    <xf numFmtId="0" fontId="21" fillId="0" borderId="22" xfId="74" applyFont="1" applyBorder="1">
      <alignment/>
      <protection/>
    </xf>
    <xf numFmtId="0" fontId="22" fillId="0" borderId="23" xfId="74" applyFont="1" applyBorder="1">
      <alignment/>
      <protection/>
    </xf>
    <xf numFmtId="0" fontId="22" fillId="0" borderId="24" xfId="74" applyFont="1" applyBorder="1">
      <alignment/>
      <protection/>
    </xf>
    <xf numFmtId="0" fontId="20" fillId="0" borderId="0" xfId="74" applyFont="1" applyBorder="1" applyAlignment="1">
      <alignment horizontal="left" vertical="center"/>
      <protection/>
    </xf>
    <xf numFmtId="8" fontId="0" fillId="0" borderId="0" xfId="0" applyNumberFormat="1" applyAlignment="1">
      <alignment/>
    </xf>
    <xf numFmtId="164" fontId="21" fillId="0" borderId="25" xfId="74" applyNumberFormat="1" applyFont="1" applyBorder="1" applyAlignment="1">
      <alignment horizontal="center"/>
      <protection/>
    </xf>
    <xf numFmtId="164" fontId="21" fillId="0" borderId="26" xfId="74" applyNumberFormat="1" applyFont="1" applyBorder="1" applyAlignment="1">
      <alignment horizontal="center"/>
      <protection/>
    </xf>
    <xf numFmtId="49" fontId="22" fillId="0" borderId="27" xfId="74" applyNumberFormat="1" applyFont="1" applyBorder="1" applyAlignment="1">
      <alignment horizontal="left" vertical="top" wrapText="1"/>
      <protection/>
    </xf>
    <xf numFmtId="49" fontId="22" fillId="0" borderId="28" xfId="74" applyNumberFormat="1" applyFont="1" applyBorder="1" applyAlignment="1">
      <alignment horizontal="left" vertical="top" wrapText="1"/>
      <protection/>
    </xf>
    <xf numFmtId="49" fontId="22" fillId="0" borderId="29" xfId="74" applyNumberFormat="1" applyFont="1" applyBorder="1" applyAlignment="1">
      <alignment horizontal="left" vertical="top" wrapText="1"/>
      <protection/>
    </xf>
    <xf numFmtId="49" fontId="22" fillId="0" borderId="30" xfId="74" applyNumberFormat="1" applyFont="1" applyBorder="1" applyAlignment="1">
      <alignment horizontal="left" vertical="top" wrapText="1"/>
      <protection/>
    </xf>
    <xf numFmtId="49" fontId="22" fillId="0" borderId="31" xfId="74" applyNumberFormat="1" applyFont="1" applyBorder="1" applyAlignment="1">
      <alignment horizontal="left" vertical="top" wrapText="1"/>
      <protection/>
    </xf>
    <xf numFmtId="49" fontId="22" fillId="0" borderId="32" xfId="74" applyNumberFormat="1" applyFont="1" applyBorder="1" applyAlignment="1">
      <alignment horizontal="left" vertical="top" wrapText="1"/>
      <protection/>
    </xf>
    <xf numFmtId="0" fontId="22" fillId="0" borderId="33" xfId="74" applyFont="1" applyBorder="1" applyAlignment="1">
      <alignment horizontal="center" vertical="center" wrapText="1"/>
      <protection/>
    </xf>
    <xf numFmtId="0" fontId="22" fillId="0" borderId="34" xfId="74" applyFont="1" applyBorder="1" applyAlignment="1">
      <alignment horizontal="center" vertical="center" wrapText="1"/>
      <protection/>
    </xf>
    <xf numFmtId="0" fontId="21" fillId="55" borderId="35" xfId="74" applyFont="1" applyFill="1" applyBorder="1" applyAlignment="1">
      <alignment horizontal="center"/>
      <protection/>
    </xf>
    <xf numFmtId="0" fontId="21" fillId="55" borderId="36" xfId="74" applyFont="1" applyFill="1" applyBorder="1" applyAlignment="1">
      <alignment horizontal="center"/>
      <protection/>
    </xf>
    <xf numFmtId="0" fontId="22" fillId="0" borderId="33" xfId="74" applyFont="1" applyBorder="1" applyAlignment="1">
      <alignment horizontal="left" vertical="center" wrapText="1"/>
      <protection/>
    </xf>
    <xf numFmtId="0" fontId="22" fillId="0" borderId="34" xfId="74" applyFont="1" applyBorder="1" applyAlignment="1">
      <alignment horizontal="left" vertical="center" wrapText="1"/>
      <protection/>
    </xf>
    <xf numFmtId="0" fontId="21" fillId="0" borderId="37" xfId="74" applyFont="1" applyBorder="1" applyAlignment="1">
      <alignment horizontal="center"/>
      <protection/>
    </xf>
    <xf numFmtId="0" fontId="21" fillId="0" borderId="26" xfId="74" applyFont="1" applyBorder="1" applyAlignment="1">
      <alignment horizontal="center"/>
      <protection/>
    </xf>
    <xf numFmtId="164" fontId="21" fillId="0" borderId="37" xfId="74" applyNumberFormat="1" applyFont="1" applyBorder="1" applyAlignment="1">
      <alignment horizontal="center"/>
      <protection/>
    </xf>
    <xf numFmtId="0" fontId="19" fillId="0" borderId="0" xfId="74" applyFont="1" applyBorder="1" applyAlignment="1">
      <alignment horizontal="left" vertical="center" wrapText="1"/>
      <protection/>
    </xf>
    <xf numFmtId="0" fontId="19" fillId="0" borderId="0" xfId="74" applyFont="1" applyBorder="1" applyAlignment="1">
      <alignment horizontal="left" vertical="center"/>
      <protection/>
    </xf>
    <xf numFmtId="0" fontId="20" fillId="0" borderId="0" xfId="74" applyFont="1" applyAlignment="1">
      <alignment horizontal="left" vertical="center"/>
      <protection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Followed Hyperlink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4"/>
  <sheetViews>
    <sheetView tabSelected="1" zoomScale="130" zoomScaleNormal="130" zoomScalePageLayoutView="0" workbookViewId="0" topLeftCell="A33">
      <selection activeCell="B51" sqref="B51:C51"/>
    </sheetView>
  </sheetViews>
  <sheetFormatPr defaultColWidth="8.8515625" defaultRowHeight="15"/>
  <cols>
    <col min="1" max="1" width="37.28125" style="0" customWidth="1"/>
    <col min="2" max="2" width="46.28125" style="0" customWidth="1"/>
    <col min="3" max="3" width="12.140625" style="0" bestFit="1" customWidth="1"/>
  </cols>
  <sheetData>
    <row r="2" spans="1:3" ht="15">
      <c r="A2" s="3" t="s">
        <v>0</v>
      </c>
      <c r="B2" s="31" t="s">
        <v>41</v>
      </c>
      <c r="C2" s="31"/>
    </row>
    <row r="3" spans="1:3" ht="15">
      <c r="A3" s="3" t="s">
        <v>1</v>
      </c>
      <c r="B3" s="32" t="s">
        <v>42</v>
      </c>
      <c r="C3" s="32"/>
    </row>
    <row r="4" spans="1:3" ht="15">
      <c r="A4" s="3" t="s">
        <v>13</v>
      </c>
      <c r="B4" s="12" t="s">
        <v>15</v>
      </c>
      <c r="C4" s="4"/>
    </row>
    <row r="5" spans="1:3" ht="15">
      <c r="A5" s="1" t="s">
        <v>2</v>
      </c>
      <c r="B5" s="33" t="s">
        <v>14</v>
      </c>
      <c r="C5" s="33"/>
    </row>
    <row r="6" spans="1:3" ht="15">
      <c r="A6" s="1" t="s">
        <v>3</v>
      </c>
      <c r="B6" s="33" t="s">
        <v>16</v>
      </c>
      <c r="C6" s="33"/>
    </row>
    <row r="7" spans="1:3" ht="15.75" thickBot="1">
      <c r="A7" s="2"/>
      <c r="B7" s="2"/>
      <c r="C7" s="2"/>
    </row>
    <row r="8" spans="1:3" ht="15">
      <c r="A8" s="6"/>
      <c r="B8" s="24" t="s">
        <v>4</v>
      </c>
      <c r="C8" s="25"/>
    </row>
    <row r="9" spans="1:3" ht="15">
      <c r="A9" s="7" t="s">
        <v>5</v>
      </c>
      <c r="B9" s="28" t="s">
        <v>44</v>
      </c>
      <c r="C9" s="29"/>
    </row>
    <row r="10" spans="1:3" ht="15">
      <c r="A10" s="8" t="s">
        <v>6</v>
      </c>
      <c r="B10" s="28">
        <v>1</v>
      </c>
      <c r="C10" s="29"/>
    </row>
    <row r="11" spans="1:3" ht="15">
      <c r="A11" s="8" t="s">
        <v>7</v>
      </c>
      <c r="B11" s="30">
        <v>700</v>
      </c>
      <c r="C11" s="15"/>
    </row>
    <row r="12" spans="1:3" ht="15">
      <c r="A12" s="8" t="s">
        <v>8</v>
      </c>
      <c r="B12" s="14">
        <f>B11*1.21</f>
        <v>847</v>
      </c>
      <c r="C12" s="15"/>
    </row>
    <row r="13" spans="1:3" ht="15">
      <c r="A13" s="8" t="s">
        <v>9</v>
      </c>
      <c r="B13" s="14">
        <f>B10*B11</f>
        <v>700</v>
      </c>
      <c r="C13" s="15"/>
    </row>
    <row r="14" spans="1:3" ht="15">
      <c r="A14" s="8" t="s">
        <v>10</v>
      </c>
      <c r="B14" s="14">
        <f>B12*B10</f>
        <v>847</v>
      </c>
      <c r="C14" s="15"/>
    </row>
    <row r="15" spans="1:3" ht="15" customHeight="1">
      <c r="A15" s="9" t="s">
        <v>11</v>
      </c>
      <c r="B15" s="16" t="s">
        <v>32</v>
      </c>
      <c r="C15" s="17"/>
    </row>
    <row r="16" spans="1:3" ht="15">
      <c r="A16" s="10"/>
      <c r="B16" s="18"/>
      <c r="C16" s="19"/>
    </row>
    <row r="17" spans="1:3" ht="15">
      <c r="A17" s="10"/>
      <c r="B17" s="18"/>
      <c r="C17" s="19"/>
    </row>
    <row r="18" spans="1:3" ht="11.25" customHeight="1">
      <c r="A18" s="10"/>
      <c r="B18" s="18"/>
      <c r="C18" s="19"/>
    </row>
    <row r="19" spans="1:3" ht="15" hidden="1">
      <c r="A19" s="10"/>
      <c r="B19" s="18"/>
      <c r="C19" s="19"/>
    </row>
    <row r="20" spans="1:3" ht="15" hidden="1">
      <c r="A20" s="10"/>
      <c r="B20" s="18"/>
      <c r="C20" s="19"/>
    </row>
    <row r="21" spans="1:3" ht="15" hidden="1">
      <c r="A21" s="10"/>
      <c r="B21" s="18"/>
      <c r="C21" s="19"/>
    </row>
    <row r="22" spans="1:3" ht="30.75" customHeight="1" hidden="1">
      <c r="A22" s="10"/>
      <c r="B22" s="18"/>
      <c r="C22" s="19"/>
    </row>
    <row r="23" spans="1:3" ht="15" customHeight="1" hidden="1">
      <c r="A23" s="10"/>
      <c r="B23" s="18"/>
      <c r="C23" s="19"/>
    </row>
    <row r="24" spans="1:3" ht="15" customHeight="1" hidden="1">
      <c r="A24" s="10"/>
      <c r="B24" s="18"/>
      <c r="C24" s="19"/>
    </row>
    <row r="25" spans="1:3" ht="15" customHeight="1" hidden="1">
      <c r="A25" s="10"/>
      <c r="B25" s="18"/>
      <c r="C25" s="19"/>
    </row>
    <row r="26" spans="1:3" ht="15" customHeight="1" hidden="1">
      <c r="A26" s="10"/>
      <c r="B26" s="18"/>
      <c r="C26" s="19"/>
    </row>
    <row r="27" spans="1:3" ht="6" customHeight="1">
      <c r="A27" s="10"/>
      <c r="B27" s="18"/>
      <c r="C27" s="19"/>
    </row>
    <row r="28" spans="1:3" ht="7.5" customHeight="1" thickBot="1">
      <c r="A28" s="11"/>
      <c r="B28" s="20"/>
      <c r="C28" s="21"/>
    </row>
    <row r="29" spans="1:3" ht="29.25" customHeight="1" thickBot="1">
      <c r="A29" s="5" t="s">
        <v>12</v>
      </c>
      <c r="B29" s="22" t="s">
        <v>17</v>
      </c>
      <c r="C29" s="23"/>
    </row>
    <row r="30" spans="1:3" ht="15">
      <c r="A30" s="6"/>
      <c r="B30" s="24" t="s">
        <v>4</v>
      </c>
      <c r="C30" s="25"/>
    </row>
    <row r="31" spans="1:3" ht="15">
      <c r="A31" s="7" t="s">
        <v>5</v>
      </c>
      <c r="B31" s="28" t="s">
        <v>21</v>
      </c>
      <c r="C31" s="29"/>
    </row>
    <row r="32" spans="1:3" ht="15">
      <c r="A32" s="8" t="s">
        <v>6</v>
      </c>
      <c r="B32" s="28">
        <v>1</v>
      </c>
      <c r="C32" s="29"/>
    </row>
    <row r="33" spans="1:3" ht="15">
      <c r="A33" s="8" t="s">
        <v>7</v>
      </c>
      <c r="B33" s="30">
        <v>13200</v>
      </c>
      <c r="C33" s="15"/>
    </row>
    <row r="34" spans="1:3" ht="15">
      <c r="A34" s="8" t="s">
        <v>8</v>
      </c>
      <c r="B34" s="14">
        <f>B33*1.21</f>
        <v>15972</v>
      </c>
      <c r="C34" s="15"/>
    </row>
    <row r="35" spans="1:3" ht="15">
      <c r="A35" s="8" t="s">
        <v>9</v>
      </c>
      <c r="B35" s="14">
        <f>B32*B33</f>
        <v>13200</v>
      </c>
      <c r="C35" s="15"/>
    </row>
    <row r="36" spans="1:3" ht="15">
      <c r="A36" s="8" t="s">
        <v>10</v>
      </c>
      <c r="B36" s="14">
        <f>B34*B32</f>
        <v>15972</v>
      </c>
      <c r="C36" s="15"/>
    </row>
    <row r="37" spans="1:3" ht="15" customHeight="1">
      <c r="A37" s="9" t="s">
        <v>11</v>
      </c>
      <c r="B37" s="16" t="s">
        <v>47</v>
      </c>
      <c r="C37" s="17"/>
    </row>
    <row r="38" spans="1:3" ht="15">
      <c r="A38" s="10"/>
      <c r="B38" s="18"/>
      <c r="C38" s="19"/>
    </row>
    <row r="39" spans="1:3" ht="15">
      <c r="A39" s="10"/>
      <c r="B39" s="18"/>
      <c r="C39" s="19"/>
    </row>
    <row r="40" spans="1:3" ht="15">
      <c r="A40" s="10"/>
      <c r="B40" s="18"/>
      <c r="C40" s="19"/>
    </row>
    <row r="41" spans="1:3" ht="15">
      <c r="A41" s="10"/>
      <c r="B41" s="18"/>
      <c r="C41" s="19"/>
    </row>
    <row r="42" spans="1:3" ht="15">
      <c r="A42" s="10"/>
      <c r="B42" s="18"/>
      <c r="C42" s="19"/>
    </row>
    <row r="43" spans="1:3" ht="15">
      <c r="A43" s="10"/>
      <c r="B43" s="18"/>
      <c r="C43" s="19"/>
    </row>
    <row r="44" spans="1:3" ht="30.75" customHeight="1">
      <c r="A44" s="10"/>
      <c r="B44" s="18"/>
      <c r="C44" s="19"/>
    </row>
    <row r="45" spans="1:3" ht="15" customHeight="1" hidden="1">
      <c r="A45" s="10"/>
      <c r="B45" s="18"/>
      <c r="C45" s="19"/>
    </row>
    <row r="46" spans="1:3" ht="15" customHeight="1" hidden="1">
      <c r="A46" s="10"/>
      <c r="B46" s="18"/>
      <c r="C46" s="19"/>
    </row>
    <row r="47" spans="1:3" ht="15" customHeight="1" hidden="1">
      <c r="A47" s="10"/>
      <c r="B47" s="18"/>
      <c r="C47" s="19"/>
    </row>
    <row r="48" spans="1:3" ht="15" customHeight="1" hidden="1">
      <c r="A48" s="10"/>
      <c r="B48" s="18"/>
      <c r="C48" s="19"/>
    </row>
    <row r="49" spans="1:3" ht="6" customHeight="1">
      <c r="A49" s="10"/>
      <c r="B49" s="18"/>
      <c r="C49" s="19"/>
    </row>
    <row r="50" spans="1:3" ht="7.5" customHeight="1" thickBot="1">
      <c r="A50" s="11"/>
      <c r="B50" s="20"/>
      <c r="C50" s="21"/>
    </row>
    <row r="51" spans="1:3" ht="29.25" customHeight="1" thickBot="1">
      <c r="A51" s="5" t="s">
        <v>12</v>
      </c>
      <c r="B51" s="22" t="s">
        <v>36</v>
      </c>
      <c r="C51" s="23"/>
    </row>
    <row r="52" spans="1:3" ht="15">
      <c r="A52" s="6"/>
      <c r="B52" s="24" t="s">
        <v>4</v>
      </c>
      <c r="C52" s="25"/>
    </row>
    <row r="53" spans="1:3" ht="15">
      <c r="A53" s="7" t="s">
        <v>5</v>
      </c>
      <c r="B53" s="28" t="s">
        <v>20</v>
      </c>
      <c r="C53" s="29"/>
    </row>
    <row r="54" spans="1:3" ht="15">
      <c r="A54" s="8" t="s">
        <v>6</v>
      </c>
      <c r="B54" s="28">
        <v>1</v>
      </c>
      <c r="C54" s="29"/>
    </row>
    <row r="55" spans="1:3" ht="15">
      <c r="A55" s="8" t="s">
        <v>7</v>
      </c>
      <c r="B55" s="30">
        <v>5800</v>
      </c>
      <c r="C55" s="15"/>
    </row>
    <row r="56" spans="1:3" ht="15">
      <c r="A56" s="8" t="s">
        <v>8</v>
      </c>
      <c r="B56" s="14">
        <f>B55*1.21</f>
        <v>7018</v>
      </c>
      <c r="C56" s="15"/>
    </row>
    <row r="57" spans="1:3" ht="15">
      <c r="A57" s="8" t="s">
        <v>9</v>
      </c>
      <c r="B57" s="14">
        <f>B54*B55</f>
        <v>5800</v>
      </c>
      <c r="C57" s="15"/>
    </row>
    <row r="58" spans="1:3" ht="15">
      <c r="A58" s="8" t="s">
        <v>10</v>
      </c>
      <c r="B58" s="14">
        <f>B56*B54</f>
        <v>7018</v>
      </c>
      <c r="C58" s="15"/>
    </row>
    <row r="59" spans="1:3" ht="15" customHeight="1">
      <c r="A59" s="9" t="s">
        <v>11</v>
      </c>
      <c r="B59" s="16" t="s">
        <v>37</v>
      </c>
      <c r="C59" s="17"/>
    </row>
    <row r="60" spans="1:3" ht="15">
      <c r="A60" s="10"/>
      <c r="B60" s="18"/>
      <c r="C60" s="19"/>
    </row>
    <row r="61" spans="1:3" ht="15">
      <c r="A61" s="10"/>
      <c r="B61" s="18"/>
      <c r="C61" s="19"/>
    </row>
    <row r="62" spans="1:3" ht="15">
      <c r="A62" s="10"/>
      <c r="B62" s="18"/>
      <c r="C62" s="19"/>
    </row>
    <row r="63" spans="1:3" ht="15">
      <c r="A63" s="10"/>
      <c r="B63" s="18"/>
      <c r="C63" s="19"/>
    </row>
    <row r="64" spans="1:3" ht="15">
      <c r="A64" s="10"/>
      <c r="B64" s="18"/>
      <c r="C64" s="19"/>
    </row>
    <row r="65" spans="1:3" ht="15">
      <c r="A65" s="10"/>
      <c r="B65" s="18"/>
      <c r="C65" s="19"/>
    </row>
    <row r="66" spans="1:3" ht="30.75" customHeight="1">
      <c r="A66" s="10"/>
      <c r="B66" s="18"/>
      <c r="C66" s="19"/>
    </row>
    <row r="67" spans="1:3" ht="15" customHeight="1" hidden="1">
      <c r="A67" s="10"/>
      <c r="B67" s="18"/>
      <c r="C67" s="19"/>
    </row>
    <row r="68" spans="1:3" ht="15" customHeight="1" hidden="1">
      <c r="A68" s="10"/>
      <c r="B68" s="18"/>
      <c r="C68" s="19"/>
    </row>
    <row r="69" spans="1:3" ht="15" customHeight="1" hidden="1">
      <c r="A69" s="10"/>
      <c r="B69" s="18"/>
      <c r="C69" s="19"/>
    </row>
    <row r="70" spans="1:3" ht="15" customHeight="1" hidden="1">
      <c r="A70" s="10"/>
      <c r="B70" s="18"/>
      <c r="C70" s="19"/>
    </row>
    <row r="71" spans="1:3" ht="6" customHeight="1">
      <c r="A71" s="10"/>
      <c r="B71" s="18"/>
      <c r="C71" s="19"/>
    </row>
    <row r="72" spans="1:3" ht="7.5" customHeight="1" thickBot="1">
      <c r="A72" s="11"/>
      <c r="B72" s="20"/>
      <c r="C72" s="21"/>
    </row>
    <row r="73" spans="1:3" ht="29.25" customHeight="1" thickBot="1">
      <c r="A73" s="5" t="s">
        <v>12</v>
      </c>
      <c r="B73" s="22" t="s">
        <v>17</v>
      </c>
      <c r="C73" s="23"/>
    </row>
    <row r="74" spans="1:3" ht="15">
      <c r="A74" s="6"/>
      <c r="B74" s="24" t="s">
        <v>4</v>
      </c>
      <c r="C74" s="25"/>
    </row>
    <row r="75" spans="1:3" ht="15">
      <c r="A75" s="7" t="s">
        <v>5</v>
      </c>
      <c r="B75" s="28" t="s">
        <v>18</v>
      </c>
      <c r="C75" s="29"/>
    </row>
    <row r="76" spans="1:3" ht="15">
      <c r="A76" s="8" t="s">
        <v>6</v>
      </c>
      <c r="B76" s="28">
        <v>1</v>
      </c>
      <c r="C76" s="29"/>
    </row>
    <row r="77" spans="1:3" ht="15">
      <c r="A77" s="8" t="s">
        <v>7</v>
      </c>
      <c r="B77" s="30">
        <v>4000</v>
      </c>
      <c r="C77" s="15"/>
    </row>
    <row r="78" spans="1:3" ht="15">
      <c r="A78" s="8" t="s">
        <v>8</v>
      </c>
      <c r="B78" s="14">
        <f>B77*1.21</f>
        <v>4840</v>
      </c>
      <c r="C78" s="15"/>
    </row>
    <row r="79" spans="1:3" ht="15">
      <c r="A79" s="8" t="s">
        <v>9</v>
      </c>
      <c r="B79" s="14">
        <f>B76*B77</f>
        <v>4000</v>
      </c>
      <c r="C79" s="15"/>
    </row>
    <row r="80" spans="1:3" ht="15">
      <c r="A80" s="8" t="s">
        <v>10</v>
      </c>
      <c r="B80" s="14">
        <f>B78*B76</f>
        <v>4840</v>
      </c>
      <c r="C80" s="15"/>
    </row>
    <row r="81" spans="1:3" ht="15" customHeight="1">
      <c r="A81" s="9" t="s">
        <v>11</v>
      </c>
      <c r="B81" s="16" t="s">
        <v>19</v>
      </c>
      <c r="C81" s="17"/>
    </row>
    <row r="82" spans="1:3" ht="15">
      <c r="A82" s="10"/>
      <c r="B82" s="18"/>
      <c r="C82" s="19"/>
    </row>
    <row r="83" spans="1:3" ht="15">
      <c r="A83" s="10"/>
      <c r="B83" s="18"/>
      <c r="C83" s="19"/>
    </row>
    <row r="84" spans="1:3" ht="15">
      <c r="A84" s="10"/>
      <c r="B84" s="18"/>
      <c r="C84" s="19"/>
    </row>
    <row r="85" spans="1:3" ht="15">
      <c r="A85" s="10"/>
      <c r="B85" s="18"/>
      <c r="C85" s="19"/>
    </row>
    <row r="86" spans="1:3" ht="15">
      <c r="A86" s="10"/>
      <c r="B86" s="18"/>
      <c r="C86" s="19"/>
    </row>
    <row r="87" spans="1:3" ht="15">
      <c r="A87" s="10"/>
      <c r="B87" s="18"/>
      <c r="C87" s="19"/>
    </row>
    <row r="88" spans="1:3" ht="30.75" customHeight="1">
      <c r="A88" s="10"/>
      <c r="B88" s="18"/>
      <c r="C88" s="19"/>
    </row>
    <row r="89" spans="1:3" ht="15" customHeight="1" hidden="1">
      <c r="A89" s="10"/>
      <c r="B89" s="18"/>
      <c r="C89" s="19"/>
    </row>
    <row r="90" spans="1:3" ht="15" customHeight="1" hidden="1">
      <c r="A90" s="10"/>
      <c r="B90" s="18"/>
      <c r="C90" s="19"/>
    </row>
    <row r="91" spans="1:3" ht="15" customHeight="1" hidden="1">
      <c r="A91" s="10"/>
      <c r="B91" s="18"/>
      <c r="C91" s="19"/>
    </row>
    <row r="92" spans="1:3" ht="15" customHeight="1" hidden="1">
      <c r="A92" s="10"/>
      <c r="B92" s="18"/>
      <c r="C92" s="19"/>
    </row>
    <row r="93" spans="1:3" ht="6" customHeight="1">
      <c r="A93" s="10"/>
      <c r="B93" s="18"/>
      <c r="C93" s="19"/>
    </row>
    <row r="94" spans="1:3" ht="7.5" customHeight="1" thickBot="1">
      <c r="A94" s="11"/>
      <c r="B94" s="20"/>
      <c r="C94" s="21"/>
    </row>
    <row r="95" spans="1:3" ht="29.25" customHeight="1" thickBot="1">
      <c r="A95" s="5" t="s">
        <v>12</v>
      </c>
      <c r="B95" s="22" t="s">
        <v>17</v>
      </c>
      <c r="C95" s="23"/>
    </row>
    <row r="96" spans="1:3" ht="15">
      <c r="A96" s="6"/>
      <c r="B96" s="24" t="s">
        <v>4</v>
      </c>
      <c r="C96" s="25"/>
    </row>
    <row r="97" spans="1:3" ht="15">
      <c r="A97" s="7" t="s">
        <v>5</v>
      </c>
      <c r="B97" s="28" t="s">
        <v>30</v>
      </c>
      <c r="C97" s="29"/>
    </row>
    <row r="98" spans="1:3" ht="15">
      <c r="A98" s="8" t="s">
        <v>6</v>
      </c>
      <c r="B98" s="28">
        <v>1</v>
      </c>
      <c r="C98" s="29"/>
    </row>
    <row r="99" spans="1:3" ht="15">
      <c r="A99" s="8" t="s">
        <v>7</v>
      </c>
      <c r="B99" s="30">
        <v>450</v>
      </c>
      <c r="C99" s="15"/>
    </row>
    <row r="100" spans="1:3" ht="15">
      <c r="A100" s="8" t="s">
        <v>8</v>
      </c>
      <c r="B100" s="14">
        <f>B99*1.21</f>
        <v>544.5</v>
      </c>
      <c r="C100" s="15"/>
    </row>
    <row r="101" spans="1:3" ht="15">
      <c r="A101" s="8" t="s">
        <v>9</v>
      </c>
      <c r="B101" s="14">
        <f>B98*B99</f>
        <v>450</v>
      </c>
      <c r="C101" s="15"/>
    </row>
    <row r="102" spans="1:3" ht="15">
      <c r="A102" s="8" t="s">
        <v>10</v>
      </c>
      <c r="B102" s="14">
        <f>B100*B98</f>
        <v>544.5</v>
      </c>
      <c r="C102" s="15"/>
    </row>
    <row r="103" spans="1:3" ht="15" customHeight="1">
      <c r="A103" s="9" t="s">
        <v>11</v>
      </c>
      <c r="B103" s="16" t="s">
        <v>31</v>
      </c>
      <c r="C103" s="17"/>
    </row>
    <row r="104" spans="1:3" ht="15">
      <c r="A104" s="10"/>
      <c r="B104" s="18"/>
      <c r="C104" s="19"/>
    </row>
    <row r="105" spans="1:3" ht="15">
      <c r="A105" s="10"/>
      <c r="B105" s="18"/>
      <c r="C105" s="19"/>
    </row>
    <row r="106" spans="1:3" ht="15">
      <c r="A106" s="10"/>
      <c r="B106" s="18"/>
      <c r="C106" s="19"/>
    </row>
    <row r="107" spans="1:3" ht="15">
      <c r="A107" s="10"/>
      <c r="B107" s="18"/>
      <c r="C107" s="19"/>
    </row>
    <row r="108" spans="1:3" ht="15">
      <c r="A108" s="10"/>
      <c r="B108" s="18"/>
      <c r="C108" s="19"/>
    </row>
    <row r="109" spans="1:3" ht="15">
      <c r="A109" s="10"/>
      <c r="B109" s="18"/>
      <c r="C109" s="19"/>
    </row>
    <row r="110" spans="1:3" ht="30.75" customHeight="1">
      <c r="A110" s="10"/>
      <c r="B110" s="18"/>
      <c r="C110" s="19"/>
    </row>
    <row r="111" spans="1:3" ht="15" customHeight="1" hidden="1">
      <c r="A111" s="10"/>
      <c r="B111" s="18"/>
      <c r="C111" s="19"/>
    </row>
    <row r="112" spans="1:3" ht="15" customHeight="1" hidden="1">
      <c r="A112" s="10"/>
      <c r="B112" s="18"/>
      <c r="C112" s="19"/>
    </row>
    <row r="113" spans="1:3" ht="15" customHeight="1" hidden="1">
      <c r="A113" s="10"/>
      <c r="B113" s="18"/>
      <c r="C113" s="19"/>
    </row>
    <row r="114" spans="1:3" ht="15" customHeight="1" hidden="1">
      <c r="A114" s="10"/>
      <c r="B114" s="18"/>
      <c r="C114" s="19"/>
    </row>
    <row r="115" spans="1:3" ht="6" customHeight="1">
      <c r="A115" s="10"/>
      <c r="B115" s="18"/>
      <c r="C115" s="19"/>
    </row>
    <row r="116" spans="1:3" ht="7.5" customHeight="1" thickBot="1">
      <c r="A116" s="11"/>
      <c r="B116" s="20"/>
      <c r="C116" s="21"/>
    </row>
    <row r="117" spans="1:3" ht="29.25" customHeight="1" thickBot="1">
      <c r="A117" s="5" t="s">
        <v>12</v>
      </c>
      <c r="B117" s="22" t="s">
        <v>17</v>
      </c>
      <c r="C117" s="23"/>
    </row>
    <row r="118" spans="1:3" ht="15">
      <c r="A118" s="6"/>
      <c r="B118" s="24" t="s">
        <v>4</v>
      </c>
      <c r="C118" s="25"/>
    </row>
    <row r="119" spans="1:3" ht="15">
      <c r="A119" s="7" t="s">
        <v>5</v>
      </c>
      <c r="B119" s="28" t="s">
        <v>27</v>
      </c>
      <c r="C119" s="29"/>
    </row>
    <row r="120" spans="1:3" ht="15">
      <c r="A120" s="8" t="s">
        <v>6</v>
      </c>
      <c r="B120" s="28">
        <v>1</v>
      </c>
      <c r="C120" s="29"/>
    </row>
    <row r="121" spans="1:3" ht="15">
      <c r="A121" s="8" t="s">
        <v>7</v>
      </c>
      <c r="B121" s="30">
        <v>400</v>
      </c>
      <c r="C121" s="15"/>
    </row>
    <row r="122" spans="1:3" ht="15">
      <c r="A122" s="8" t="s">
        <v>8</v>
      </c>
      <c r="B122" s="14">
        <f>B121*1.21</f>
        <v>484</v>
      </c>
      <c r="C122" s="15"/>
    </row>
    <row r="123" spans="1:3" ht="15">
      <c r="A123" s="8" t="s">
        <v>9</v>
      </c>
      <c r="B123" s="14">
        <f>B120*B121</f>
        <v>400</v>
      </c>
      <c r="C123" s="15"/>
    </row>
    <row r="124" spans="1:3" ht="15">
      <c r="A124" s="8" t="s">
        <v>10</v>
      </c>
      <c r="B124" s="14">
        <f>B122*B120</f>
        <v>484</v>
      </c>
      <c r="C124" s="15"/>
    </row>
    <row r="125" spans="1:3" ht="15" customHeight="1">
      <c r="A125" s="9" t="s">
        <v>11</v>
      </c>
      <c r="B125" s="16" t="s">
        <v>28</v>
      </c>
      <c r="C125" s="17"/>
    </row>
    <row r="126" spans="1:3" ht="15">
      <c r="A126" s="10"/>
      <c r="B126" s="18"/>
      <c r="C126" s="19"/>
    </row>
    <row r="127" spans="1:3" ht="15">
      <c r="A127" s="10"/>
      <c r="B127" s="18"/>
      <c r="C127" s="19"/>
    </row>
    <row r="128" spans="1:3" ht="15">
      <c r="A128" s="10"/>
      <c r="B128" s="18"/>
      <c r="C128" s="19"/>
    </row>
    <row r="129" spans="1:3" ht="15">
      <c r="A129" s="10"/>
      <c r="B129" s="18"/>
      <c r="C129" s="19"/>
    </row>
    <row r="130" spans="1:3" ht="15">
      <c r="A130" s="10"/>
      <c r="B130" s="18"/>
      <c r="C130" s="19"/>
    </row>
    <row r="131" spans="1:3" ht="15">
      <c r="A131" s="10"/>
      <c r="B131" s="18"/>
      <c r="C131" s="19"/>
    </row>
    <row r="132" spans="1:3" ht="30.75" customHeight="1">
      <c r="A132" s="10"/>
      <c r="B132" s="18"/>
      <c r="C132" s="19"/>
    </row>
    <row r="133" spans="1:3" ht="15" customHeight="1" hidden="1">
      <c r="A133" s="10"/>
      <c r="B133" s="18"/>
      <c r="C133" s="19"/>
    </row>
    <row r="134" spans="1:3" ht="15" customHeight="1" hidden="1">
      <c r="A134" s="10"/>
      <c r="B134" s="18"/>
      <c r="C134" s="19"/>
    </row>
    <row r="135" spans="1:3" ht="15" customHeight="1" hidden="1">
      <c r="A135" s="10"/>
      <c r="B135" s="18"/>
      <c r="C135" s="19"/>
    </row>
    <row r="136" spans="1:3" ht="15" customHeight="1" hidden="1">
      <c r="A136" s="10"/>
      <c r="B136" s="18"/>
      <c r="C136" s="19"/>
    </row>
    <row r="137" spans="1:3" ht="6" customHeight="1">
      <c r="A137" s="10"/>
      <c r="B137" s="18"/>
      <c r="C137" s="19"/>
    </row>
    <row r="138" spans="1:3" ht="7.5" customHeight="1" thickBot="1">
      <c r="A138" s="11"/>
      <c r="B138" s="20"/>
      <c r="C138" s="21"/>
    </row>
    <row r="139" spans="1:3" ht="29.25" customHeight="1" thickBot="1">
      <c r="A139" s="5" t="s">
        <v>12</v>
      </c>
      <c r="B139" s="22" t="s">
        <v>17</v>
      </c>
      <c r="C139" s="23"/>
    </row>
    <row r="140" spans="1:3" ht="15">
      <c r="A140" s="6"/>
      <c r="B140" s="24" t="s">
        <v>4</v>
      </c>
      <c r="C140" s="25"/>
    </row>
    <row r="141" spans="1:3" ht="15">
      <c r="A141" s="7" t="s">
        <v>5</v>
      </c>
      <c r="B141" s="28" t="s">
        <v>34</v>
      </c>
      <c r="C141" s="29"/>
    </row>
    <row r="142" spans="1:3" ht="15">
      <c r="A142" s="8" t="s">
        <v>6</v>
      </c>
      <c r="B142" s="28">
        <v>1</v>
      </c>
      <c r="C142" s="29"/>
    </row>
    <row r="143" spans="1:3" ht="15">
      <c r="A143" s="8" t="s">
        <v>7</v>
      </c>
      <c r="B143" s="30">
        <v>1400</v>
      </c>
      <c r="C143" s="15"/>
    </row>
    <row r="144" spans="1:3" ht="15">
      <c r="A144" s="8" t="s">
        <v>8</v>
      </c>
      <c r="B144" s="14">
        <f>B143*1.21</f>
        <v>1694</v>
      </c>
      <c r="C144" s="15"/>
    </row>
    <row r="145" spans="1:3" ht="15">
      <c r="A145" s="8" t="s">
        <v>9</v>
      </c>
      <c r="B145" s="14">
        <f>B142*B143</f>
        <v>1400</v>
      </c>
      <c r="C145" s="15"/>
    </row>
    <row r="146" spans="1:3" ht="15">
      <c r="A146" s="8" t="s">
        <v>10</v>
      </c>
      <c r="B146" s="14">
        <f>B144*B142</f>
        <v>1694</v>
      </c>
      <c r="C146" s="15"/>
    </row>
    <row r="147" spans="1:3" ht="15" customHeight="1">
      <c r="A147" s="9" t="s">
        <v>11</v>
      </c>
      <c r="B147" s="16" t="s">
        <v>34</v>
      </c>
      <c r="C147" s="17"/>
    </row>
    <row r="148" spans="1:3" ht="15">
      <c r="A148" s="10"/>
      <c r="B148" s="18"/>
      <c r="C148" s="19"/>
    </row>
    <row r="149" spans="1:3" ht="15">
      <c r="A149" s="10"/>
      <c r="B149" s="18"/>
      <c r="C149" s="19"/>
    </row>
    <row r="150" spans="1:3" ht="15">
      <c r="A150" s="10"/>
      <c r="B150" s="18"/>
      <c r="C150" s="19"/>
    </row>
    <row r="151" spans="1:3" ht="15">
      <c r="A151" s="10"/>
      <c r="B151" s="18"/>
      <c r="C151" s="19"/>
    </row>
    <row r="152" spans="1:3" ht="15">
      <c r="A152" s="10"/>
      <c r="B152" s="18"/>
      <c r="C152" s="19"/>
    </row>
    <row r="153" spans="1:3" ht="15">
      <c r="A153" s="10"/>
      <c r="B153" s="18"/>
      <c r="C153" s="19"/>
    </row>
    <row r="154" spans="1:3" ht="30.75" customHeight="1">
      <c r="A154" s="10"/>
      <c r="B154" s="18"/>
      <c r="C154" s="19"/>
    </row>
    <row r="155" spans="1:3" ht="15" customHeight="1" hidden="1">
      <c r="A155" s="10"/>
      <c r="B155" s="18"/>
      <c r="C155" s="19"/>
    </row>
    <row r="156" spans="1:3" ht="15" customHeight="1" hidden="1">
      <c r="A156" s="10"/>
      <c r="B156" s="18"/>
      <c r="C156" s="19"/>
    </row>
    <row r="157" spans="1:3" ht="15" customHeight="1" hidden="1">
      <c r="A157" s="10"/>
      <c r="B157" s="18"/>
      <c r="C157" s="19"/>
    </row>
    <row r="158" spans="1:3" ht="15" customHeight="1" hidden="1">
      <c r="A158" s="10"/>
      <c r="B158" s="18"/>
      <c r="C158" s="19"/>
    </row>
    <row r="159" spans="1:3" ht="6" customHeight="1">
      <c r="A159" s="10"/>
      <c r="B159" s="18"/>
      <c r="C159" s="19"/>
    </row>
    <row r="160" spans="1:3" ht="7.5" customHeight="1" thickBot="1">
      <c r="A160" s="11"/>
      <c r="B160" s="20"/>
      <c r="C160" s="21"/>
    </row>
    <row r="161" spans="1:3" ht="29.25" customHeight="1" thickBot="1">
      <c r="A161" s="5" t="s">
        <v>12</v>
      </c>
      <c r="B161" s="22" t="s">
        <v>17</v>
      </c>
      <c r="C161" s="23"/>
    </row>
    <row r="162" spans="1:3" ht="15">
      <c r="A162" s="6"/>
      <c r="B162" s="24" t="s">
        <v>4</v>
      </c>
      <c r="C162" s="25"/>
    </row>
    <row r="163" spans="1:3" ht="15">
      <c r="A163" s="7" t="s">
        <v>5</v>
      </c>
      <c r="B163" s="28" t="s">
        <v>26</v>
      </c>
      <c r="C163" s="29"/>
    </row>
    <row r="164" spans="1:3" ht="15">
      <c r="A164" s="8" t="s">
        <v>6</v>
      </c>
      <c r="B164" s="28">
        <v>1</v>
      </c>
      <c r="C164" s="29"/>
    </row>
    <row r="165" spans="1:3" ht="15">
      <c r="A165" s="8" t="s">
        <v>7</v>
      </c>
      <c r="B165" s="30">
        <v>1400</v>
      </c>
      <c r="C165" s="15"/>
    </row>
    <row r="166" spans="1:3" ht="15">
      <c r="A166" s="8" t="s">
        <v>8</v>
      </c>
      <c r="B166" s="14">
        <f>B165*1.21</f>
        <v>1694</v>
      </c>
      <c r="C166" s="15"/>
    </row>
    <row r="167" spans="1:3" ht="15">
      <c r="A167" s="8" t="s">
        <v>9</v>
      </c>
      <c r="B167" s="14">
        <f>B164*B165</f>
        <v>1400</v>
      </c>
      <c r="C167" s="15"/>
    </row>
    <row r="168" spans="1:3" ht="15">
      <c r="A168" s="8" t="s">
        <v>10</v>
      </c>
      <c r="B168" s="14">
        <f>B166*B164</f>
        <v>1694</v>
      </c>
      <c r="C168" s="15"/>
    </row>
    <row r="169" spans="1:3" ht="15" customHeight="1">
      <c r="A169" s="9" t="s">
        <v>11</v>
      </c>
      <c r="B169" s="16" t="s">
        <v>33</v>
      </c>
      <c r="C169" s="17"/>
    </row>
    <row r="170" spans="1:3" ht="15">
      <c r="A170" s="10"/>
      <c r="B170" s="18"/>
      <c r="C170" s="19"/>
    </row>
    <row r="171" spans="1:3" ht="15">
      <c r="A171" s="10"/>
      <c r="B171" s="18"/>
      <c r="C171" s="19"/>
    </row>
    <row r="172" spans="1:3" ht="15">
      <c r="A172" s="10"/>
      <c r="B172" s="18"/>
      <c r="C172" s="19"/>
    </row>
    <row r="173" spans="1:3" ht="15">
      <c r="A173" s="10"/>
      <c r="B173" s="18"/>
      <c r="C173" s="19"/>
    </row>
    <row r="174" spans="1:3" ht="15">
      <c r="A174" s="10"/>
      <c r="B174" s="18"/>
      <c r="C174" s="19"/>
    </row>
    <row r="175" spans="1:3" ht="15">
      <c r="A175" s="10"/>
      <c r="B175" s="18"/>
      <c r="C175" s="19"/>
    </row>
    <row r="176" spans="1:3" ht="30.75" customHeight="1">
      <c r="A176" s="10"/>
      <c r="B176" s="18"/>
      <c r="C176" s="19"/>
    </row>
    <row r="177" spans="1:3" ht="15" customHeight="1" hidden="1">
      <c r="A177" s="10"/>
      <c r="B177" s="18"/>
      <c r="C177" s="19"/>
    </row>
    <row r="178" spans="1:3" ht="15" customHeight="1" hidden="1">
      <c r="A178" s="10"/>
      <c r="B178" s="18"/>
      <c r="C178" s="19"/>
    </row>
    <row r="179" spans="1:3" ht="15" customHeight="1" hidden="1">
      <c r="A179" s="10"/>
      <c r="B179" s="18"/>
      <c r="C179" s="19"/>
    </row>
    <row r="180" spans="1:3" ht="15" customHeight="1" hidden="1">
      <c r="A180" s="10"/>
      <c r="B180" s="18"/>
      <c r="C180" s="19"/>
    </row>
    <row r="181" spans="1:3" ht="6" customHeight="1">
      <c r="A181" s="10"/>
      <c r="B181" s="18"/>
      <c r="C181" s="19"/>
    </row>
    <row r="182" spans="1:3" ht="7.5" customHeight="1" thickBot="1">
      <c r="A182" s="11"/>
      <c r="B182" s="20"/>
      <c r="C182" s="21"/>
    </row>
    <row r="183" spans="1:3" ht="29.25" customHeight="1" thickBot="1">
      <c r="A183" s="5" t="s">
        <v>12</v>
      </c>
      <c r="B183" s="22" t="s">
        <v>17</v>
      </c>
      <c r="C183" s="23"/>
    </row>
    <row r="184" spans="1:3" ht="15">
      <c r="A184" s="6"/>
      <c r="B184" s="24" t="s">
        <v>4</v>
      </c>
      <c r="C184" s="25"/>
    </row>
    <row r="185" spans="1:3" ht="15">
      <c r="A185" s="7" t="s">
        <v>5</v>
      </c>
      <c r="B185" s="28" t="s">
        <v>24</v>
      </c>
      <c r="C185" s="29"/>
    </row>
    <row r="186" spans="1:3" ht="15">
      <c r="A186" s="8" t="s">
        <v>6</v>
      </c>
      <c r="B186" s="28">
        <v>1</v>
      </c>
      <c r="C186" s="29"/>
    </row>
    <row r="187" spans="1:3" ht="15">
      <c r="A187" s="8" t="s">
        <v>7</v>
      </c>
      <c r="B187" s="30">
        <v>2900</v>
      </c>
      <c r="C187" s="15"/>
    </row>
    <row r="188" spans="1:3" ht="15">
      <c r="A188" s="8" t="s">
        <v>8</v>
      </c>
      <c r="B188" s="14">
        <f>B187*1.21</f>
        <v>3509</v>
      </c>
      <c r="C188" s="15"/>
    </row>
    <row r="189" spans="1:3" ht="15">
      <c r="A189" s="8" t="s">
        <v>9</v>
      </c>
      <c r="B189" s="14">
        <f>B186*B187</f>
        <v>2900</v>
      </c>
      <c r="C189" s="15"/>
    </row>
    <row r="190" spans="1:3" ht="15">
      <c r="A190" s="8" t="s">
        <v>10</v>
      </c>
      <c r="B190" s="14">
        <f>B188*B186</f>
        <v>3509</v>
      </c>
      <c r="C190" s="15"/>
    </row>
    <row r="191" spans="1:3" ht="15" customHeight="1">
      <c r="A191" s="9" t="s">
        <v>11</v>
      </c>
      <c r="B191" s="16" t="s">
        <v>38</v>
      </c>
      <c r="C191" s="17"/>
    </row>
    <row r="192" spans="1:3" ht="15">
      <c r="A192" s="10"/>
      <c r="B192" s="18"/>
      <c r="C192" s="19"/>
    </row>
    <row r="193" spans="1:3" ht="15">
      <c r="A193" s="10"/>
      <c r="B193" s="18"/>
      <c r="C193" s="19"/>
    </row>
    <row r="194" spans="1:3" ht="15">
      <c r="A194" s="10"/>
      <c r="B194" s="18"/>
      <c r="C194" s="19"/>
    </row>
    <row r="195" spans="1:3" ht="15">
      <c r="A195" s="10"/>
      <c r="B195" s="18"/>
      <c r="C195" s="19"/>
    </row>
    <row r="196" spans="1:3" ht="15">
      <c r="A196" s="10"/>
      <c r="B196" s="18"/>
      <c r="C196" s="19"/>
    </row>
    <row r="197" spans="1:3" ht="15">
      <c r="A197" s="10"/>
      <c r="B197" s="18"/>
      <c r="C197" s="19"/>
    </row>
    <row r="198" spans="1:3" ht="30.75" customHeight="1">
      <c r="A198" s="10"/>
      <c r="B198" s="18"/>
      <c r="C198" s="19"/>
    </row>
    <row r="199" spans="1:3" ht="15" customHeight="1" hidden="1">
      <c r="A199" s="10"/>
      <c r="B199" s="18"/>
      <c r="C199" s="19"/>
    </row>
    <row r="200" spans="1:3" ht="15" customHeight="1" hidden="1">
      <c r="A200" s="10"/>
      <c r="B200" s="18"/>
      <c r="C200" s="19"/>
    </row>
    <row r="201" spans="1:3" ht="15" customHeight="1" hidden="1">
      <c r="A201" s="10"/>
      <c r="B201" s="18"/>
      <c r="C201" s="19"/>
    </row>
    <row r="202" spans="1:3" ht="15" customHeight="1" hidden="1">
      <c r="A202" s="10"/>
      <c r="B202" s="18"/>
      <c r="C202" s="19"/>
    </row>
    <row r="203" spans="1:3" ht="6" customHeight="1">
      <c r="A203" s="10"/>
      <c r="B203" s="18"/>
      <c r="C203" s="19"/>
    </row>
    <row r="204" spans="1:3" ht="7.5" customHeight="1" thickBot="1">
      <c r="A204" s="11"/>
      <c r="B204" s="20"/>
      <c r="C204" s="21"/>
    </row>
    <row r="205" spans="1:3" ht="29.25" customHeight="1" thickBot="1">
      <c r="A205" s="5" t="s">
        <v>12</v>
      </c>
      <c r="B205" s="22" t="s">
        <v>25</v>
      </c>
      <c r="C205" s="23"/>
    </row>
    <row r="206" spans="1:3" ht="15">
      <c r="A206" s="6"/>
      <c r="B206" s="24" t="s">
        <v>4</v>
      </c>
      <c r="C206" s="25"/>
    </row>
    <row r="207" spans="1:3" ht="15">
      <c r="A207" s="7" t="s">
        <v>5</v>
      </c>
      <c r="B207" s="28" t="s">
        <v>24</v>
      </c>
      <c r="C207" s="29"/>
    </row>
    <row r="208" spans="1:3" ht="15">
      <c r="A208" s="8" t="s">
        <v>6</v>
      </c>
      <c r="B208" s="28">
        <v>3</v>
      </c>
      <c r="C208" s="29"/>
    </row>
    <row r="209" spans="1:3" ht="15">
      <c r="A209" s="8" t="s">
        <v>7</v>
      </c>
      <c r="B209" s="30">
        <v>1700</v>
      </c>
      <c r="C209" s="15"/>
    </row>
    <row r="210" spans="1:3" ht="15">
      <c r="A210" s="8" t="s">
        <v>8</v>
      </c>
      <c r="B210" s="14">
        <f>B209*1.21</f>
        <v>2057</v>
      </c>
      <c r="C210" s="15"/>
    </row>
    <row r="211" spans="1:3" ht="15">
      <c r="A211" s="8" t="s">
        <v>9</v>
      </c>
      <c r="B211" s="14">
        <f>B208*B209</f>
        <v>5100</v>
      </c>
      <c r="C211" s="15"/>
    </row>
    <row r="212" spans="1:3" ht="15">
      <c r="A212" s="8" t="s">
        <v>10</v>
      </c>
      <c r="B212" s="14">
        <f>B210*B208</f>
        <v>6171</v>
      </c>
      <c r="C212" s="15"/>
    </row>
    <row r="213" spans="1:3" ht="15" customHeight="1">
      <c r="A213" s="9" t="s">
        <v>11</v>
      </c>
      <c r="B213" s="16" t="s">
        <v>39</v>
      </c>
      <c r="C213" s="17"/>
    </row>
    <row r="214" spans="1:3" ht="15">
      <c r="A214" s="10"/>
      <c r="B214" s="18"/>
      <c r="C214" s="19"/>
    </row>
    <row r="215" spans="1:3" ht="15">
      <c r="A215" s="10"/>
      <c r="B215" s="18"/>
      <c r="C215" s="19"/>
    </row>
    <row r="216" spans="1:3" ht="15">
      <c r="A216" s="10"/>
      <c r="B216" s="18"/>
      <c r="C216" s="19"/>
    </row>
    <row r="217" spans="1:3" ht="15">
      <c r="A217" s="10"/>
      <c r="B217" s="18"/>
      <c r="C217" s="19"/>
    </row>
    <row r="218" spans="1:3" ht="15">
      <c r="A218" s="10"/>
      <c r="B218" s="18"/>
      <c r="C218" s="19"/>
    </row>
    <row r="219" spans="1:3" ht="15">
      <c r="A219" s="10"/>
      <c r="B219" s="18"/>
      <c r="C219" s="19"/>
    </row>
    <row r="220" spans="1:3" ht="30.75" customHeight="1">
      <c r="A220" s="10"/>
      <c r="B220" s="18"/>
      <c r="C220" s="19"/>
    </row>
    <row r="221" spans="1:3" ht="15" customHeight="1" hidden="1">
      <c r="A221" s="10"/>
      <c r="B221" s="18"/>
      <c r="C221" s="19"/>
    </row>
    <row r="222" spans="1:3" ht="15" customHeight="1" hidden="1">
      <c r="A222" s="10"/>
      <c r="B222" s="18"/>
      <c r="C222" s="19"/>
    </row>
    <row r="223" spans="1:3" ht="15" customHeight="1" hidden="1">
      <c r="A223" s="10"/>
      <c r="B223" s="18"/>
      <c r="C223" s="19"/>
    </row>
    <row r="224" spans="1:3" ht="15" customHeight="1" hidden="1">
      <c r="A224" s="10"/>
      <c r="B224" s="18"/>
      <c r="C224" s="19"/>
    </row>
    <row r="225" spans="1:3" ht="6" customHeight="1">
      <c r="A225" s="10"/>
      <c r="B225" s="18"/>
      <c r="C225" s="19"/>
    </row>
    <row r="226" spans="1:3" ht="7.5" customHeight="1" thickBot="1">
      <c r="A226" s="11"/>
      <c r="B226" s="20"/>
      <c r="C226" s="21"/>
    </row>
    <row r="227" spans="1:3" ht="29.25" customHeight="1" thickBot="1">
      <c r="A227" s="5" t="s">
        <v>12</v>
      </c>
      <c r="B227" s="22" t="s">
        <v>25</v>
      </c>
      <c r="C227" s="23"/>
    </row>
    <row r="228" spans="1:3" ht="15">
      <c r="A228" s="6"/>
      <c r="B228" s="24" t="s">
        <v>4</v>
      </c>
      <c r="C228" s="25"/>
    </row>
    <row r="229" spans="1:3" ht="15">
      <c r="A229" s="7" t="s">
        <v>5</v>
      </c>
      <c r="B229" s="28" t="s">
        <v>22</v>
      </c>
      <c r="C229" s="29"/>
    </row>
    <row r="230" spans="1:3" ht="15">
      <c r="A230" s="8" t="s">
        <v>6</v>
      </c>
      <c r="B230" s="28">
        <v>7</v>
      </c>
      <c r="C230" s="29"/>
    </row>
    <row r="231" spans="1:3" ht="15">
      <c r="A231" s="8" t="s">
        <v>7</v>
      </c>
      <c r="B231" s="30">
        <v>1900</v>
      </c>
      <c r="C231" s="15"/>
    </row>
    <row r="232" spans="1:3" ht="15">
      <c r="A232" s="8" t="s">
        <v>8</v>
      </c>
      <c r="B232" s="14">
        <f>B231*1.21</f>
        <v>2299</v>
      </c>
      <c r="C232" s="15"/>
    </row>
    <row r="233" spans="1:3" ht="15">
      <c r="A233" s="8" t="s">
        <v>9</v>
      </c>
      <c r="B233" s="14">
        <f>B230*B231</f>
        <v>13300</v>
      </c>
      <c r="C233" s="15"/>
    </row>
    <row r="234" spans="1:3" ht="15">
      <c r="A234" s="8" t="s">
        <v>10</v>
      </c>
      <c r="B234" s="14">
        <f>B232*B230</f>
        <v>16093</v>
      </c>
      <c r="C234" s="15"/>
    </row>
    <row r="235" spans="1:3" ht="15" customHeight="1">
      <c r="A235" s="9" t="s">
        <v>11</v>
      </c>
      <c r="B235" s="16" t="s">
        <v>40</v>
      </c>
      <c r="C235" s="17"/>
    </row>
    <row r="236" spans="1:3" ht="15">
      <c r="A236" s="10"/>
      <c r="B236" s="18"/>
      <c r="C236" s="19"/>
    </row>
    <row r="237" spans="1:3" ht="15">
      <c r="A237" s="10"/>
      <c r="B237" s="18"/>
      <c r="C237" s="19"/>
    </row>
    <row r="238" spans="1:3" ht="15">
      <c r="A238" s="10"/>
      <c r="B238" s="18"/>
      <c r="C238" s="19"/>
    </row>
    <row r="239" spans="1:3" ht="15">
      <c r="A239" s="10"/>
      <c r="B239" s="18"/>
      <c r="C239" s="19"/>
    </row>
    <row r="240" spans="1:3" ht="15">
      <c r="A240" s="10"/>
      <c r="B240" s="18"/>
      <c r="C240" s="19"/>
    </row>
    <row r="241" spans="1:3" ht="15">
      <c r="A241" s="10"/>
      <c r="B241" s="18"/>
      <c r="C241" s="19"/>
    </row>
    <row r="242" spans="1:3" ht="30.75" customHeight="1">
      <c r="A242" s="10"/>
      <c r="B242" s="18"/>
      <c r="C242" s="19"/>
    </row>
    <row r="243" spans="1:3" ht="15" customHeight="1" hidden="1">
      <c r="A243" s="10"/>
      <c r="B243" s="18"/>
      <c r="C243" s="19"/>
    </row>
    <row r="244" spans="1:3" ht="15" customHeight="1" hidden="1">
      <c r="A244" s="10"/>
      <c r="B244" s="18"/>
      <c r="C244" s="19"/>
    </row>
    <row r="245" spans="1:3" ht="15" customHeight="1" hidden="1">
      <c r="A245" s="10"/>
      <c r="B245" s="18"/>
      <c r="C245" s="19"/>
    </row>
    <row r="246" spans="1:3" ht="15" customHeight="1" hidden="1">
      <c r="A246" s="10"/>
      <c r="B246" s="18"/>
      <c r="C246" s="19"/>
    </row>
    <row r="247" spans="1:3" ht="6" customHeight="1">
      <c r="A247" s="10"/>
      <c r="B247" s="18"/>
      <c r="C247" s="19"/>
    </row>
    <row r="248" spans="1:3" ht="7.5" customHeight="1" thickBot="1">
      <c r="A248" s="11"/>
      <c r="B248" s="20"/>
      <c r="C248" s="21"/>
    </row>
    <row r="249" spans="1:3" ht="29.25" customHeight="1" thickBot="1">
      <c r="A249" s="5" t="s">
        <v>12</v>
      </c>
      <c r="B249" s="22" t="s">
        <v>23</v>
      </c>
      <c r="C249" s="23"/>
    </row>
    <row r="250" spans="1:3" ht="15">
      <c r="A250" s="6"/>
      <c r="B250" s="24" t="s">
        <v>4</v>
      </c>
      <c r="C250" s="25"/>
    </row>
    <row r="251" spans="1:3" ht="15">
      <c r="A251" s="7" t="s">
        <v>5</v>
      </c>
      <c r="B251" s="28" t="s">
        <v>35</v>
      </c>
      <c r="C251" s="29"/>
    </row>
    <row r="252" spans="1:3" ht="15">
      <c r="A252" s="8" t="s">
        <v>6</v>
      </c>
      <c r="B252" s="28">
        <v>1</v>
      </c>
      <c r="C252" s="29"/>
    </row>
    <row r="253" spans="1:3" ht="15">
      <c r="A253" s="8" t="s">
        <v>7</v>
      </c>
      <c r="B253" s="30">
        <v>11570</v>
      </c>
      <c r="C253" s="15"/>
    </row>
    <row r="254" spans="1:3" ht="15">
      <c r="A254" s="8" t="s">
        <v>8</v>
      </c>
      <c r="B254" s="14">
        <f>B253*1.21</f>
        <v>13999.699999999999</v>
      </c>
      <c r="C254" s="15"/>
    </row>
    <row r="255" spans="1:3" ht="15">
      <c r="A255" s="8" t="s">
        <v>9</v>
      </c>
      <c r="B255" s="14">
        <f>B252*B253</f>
        <v>11570</v>
      </c>
      <c r="C255" s="15"/>
    </row>
    <row r="256" spans="1:3" ht="15">
      <c r="A256" s="8" t="s">
        <v>10</v>
      </c>
      <c r="B256" s="14">
        <f>B254*B252</f>
        <v>13999.699999999999</v>
      </c>
      <c r="C256" s="15"/>
    </row>
    <row r="257" spans="1:3" ht="15" customHeight="1">
      <c r="A257" s="9" t="s">
        <v>11</v>
      </c>
      <c r="B257" s="16" t="s">
        <v>43</v>
      </c>
      <c r="C257" s="17"/>
    </row>
    <row r="258" spans="1:3" ht="15">
      <c r="A258" s="10"/>
      <c r="B258" s="18"/>
      <c r="C258" s="19"/>
    </row>
    <row r="259" spans="1:3" ht="15">
      <c r="A259" s="10"/>
      <c r="B259" s="18"/>
      <c r="C259" s="19"/>
    </row>
    <row r="260" spans="1:3" ht="15">
      <c r="A260" s="10"/>
      <c r="B260" s="18"/>
      <c r="C260" s="19"/>
    </row>
    <row r="261" spans="1:3" ht="15">
      <c r="A261" s="10"/>
      <c r="B261" s="18"/>
      <c r="C261" s="19"/>
    </row>
    <row r="262" spans="1:3" ht="15">
      <c r="A262" s="10"/>
      <c r="B262" s="18"/>
      <c r="C262" s="19"/>
    </row>
    <row r="263" spans="1:3" ht="15">
      <c r="A263" s="10"/>
      <c r="B263" s="18"/>
      <c r="C263" s="19"/>
    </row>
    <row r="264" spans="1:3" ht="30.75" customHeight="1">
      <c r="A264" s="10"/>
      <c r="B264" s="18"/>
      <c r="C264" s="19"/>
    </row>
    <row r="265" spans="1:3" ht="15" customHeight="1" hidden="1">
      <c r="A265" s="10"/>
      <c r="B265" s="18"/>
      <c r="C265" s="19"/>
    </row>
    <row r="266" spans="1:3" ht="15" customHeight="1" hidden="1">
      <c r="A266" s="10"/>
      <c r="B266" s="18"/>
      <c r="C266" s="19"/>
    </row>
    <row r="267" spans="1:3" ht="15" customHeight="1" hidden="1">
      <c r="A267" s="10"/>
      <c r="B267" s="18"/>
      <c r="C267" s="19"/>
    </row>
    <row r="268" spans="1:3" ht="15" customHeight="1" hidden="1">
      <c r="A268" s="10"/>
      <c r="B268" s="18"/>
      <c r="C268" s="19"/>
    </row>
    <row r="269" spans="1:3" ht="6" customHeight="1">
      <c r="A269" s="10"/>
      <c r="B269" s="18"/>
      <c r="C269" s="19"/>
    </row>
    <row r="270" spans="1:3" ht="7.5" customHeight="1" thickBot="1">
      <c r="A270" s="11"/>
      <c r="B270" s="20"/>
      <c r="C270" s="21"/>
    </row>
    <row r="271" spans="1:3" ht="37.5" customHeight="1" thickBot="1">
      <c r="A271" s="5" t="s">
        <v>12</v>
      </c>
      <c r="B271" s="26" t="s">
        <v>29</v>
      </c>
      <c r="C271" s="27"/>
    </row>
    <row r="273" spans="1:3" ht="15">
      <c r="A273" t="s">
        <v>45</v>
      </c>
      <c r="C273" s="13">
        <f>B255+B233+B211+B189+B167+B145+B123+B101+B79+B57+B35+B13</f>
        <v>60220</v>
      </c>
    </row>
    <row r="274" spans="1:3" ht="15">
      <c r="A274" t="s">
        <v>46</v>
      </c>
      <c r="C274" s="13">
        <f>C273*1.21</f>
        <v>72866.2</v>
      </c>
    </row>
  </sheetData>
  <sheetProtection/>
  <mergeCells count="112">
    <mergeCell ref="B10:C10"/>
    <mergeCell ref="B11:C11"/>
    <mergeCell ref="B2:C2"/>
    <mergeCell ref="B3:C3"/>
    <mergeCell ref="B5:C5"/>
    <mergeCell ref="B6:C6"/>
    <mergeCell ref="B8:C8"/>
    <mergeCell ref="B9:C9"/>
    <mergeCell ref="B12:C12"/>
    <mergeCell ref="B13:C13"/>
    <mergeCell ref="B14:C14"/>
    <mergeCell ref="B15:C28"/>
    <mergeCell ref="B31:C31"/>
    <mergeCell ref="B32:C32"/>
    <mergeCell ref="B30:C30"/>
    <mergeCell ref="B29:C29"/>
    <mergeCell ref="B33:C33"/>
    <mergeCell ref="B34:C34"/>
    <mergeCell ref="B35:C35"/>
    <mergeCell ref="B36:C36"/>
    <mergeCell ref="B37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26"/>
    <mergeCell ref="B227:C227"/>
    <mergeCell ref="B255:C255"/>
    <mergeCell ref="B256:C256"/>
    <mergeCell ref="B228:C228"/>
    <mergeCell ref="B229:C229"/>
    <mergeCell ref="B230:C230"/>
    <mergeCell ref="B231:C231"/>
    <mergeCell ref="B232:C232"/>
    <mergeCell ref="B233:C233"/>
    <mergeCell ref="B234:C234"/>
    <mergeCell ref="B235:C248"/>
    <mergeCell ref="B249:C249"/>
    <mergeCell ref="B250:C250"/>
    <mergeCell ref="B257:C270"/>
    <mergeCell ref="B271:C271"/>
    <mergeCell ref="B251:C251"/>
    <mergeCell ref="B252:C252"/>
    <mergeCell ref="B253:C253"/>
    <mergeCell ref="B254:C254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Haman Miroslav</cp:lastModifiedBy>
  <cp:lastPrinted>2013-07-09T07:34:59Z</cp:lastPrinted>
  <dcterms:created xsi:type="dcterms:W3CDTF">2012-03-01T09:47:55Z</dcterms:created>
  <dcterms:modified xsi:type="dcterms:W3CDTF">2013-07-09T07:35:12Z</dcterms:modified>
  <cp:category/>
  <cp:version/>
  <cp:contentType/>
  <cp:contentStatus/>
</cp:coreProperties>
</file>